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8815" windowHeight="6045"/>
  </bookViews>
  <sheets>
    <sheet name="aktualny" sheetId="4" r:id="rId1"/>
    <sheet name="Arkusz1" sheetId="5" r:id="rId2"/>
  </sheets>
  <definedNames>
    <definedName name="_xlnm.Print_Area" localSheetId="0">aktualny!$A$1:$J$111</definedName>
  </definedNames>
  <calcPr calcId="145621"/>
</workbook>
</file>

<file path=xl/calcChain.xml><?xml version="1.0" encoding="utf-8"?>
<calcChain xmlns="http://schemas.openxmlformats.org/spreadsheetml/2006/main">
  <c r="J106" i="4" l="1"/>
  <c r="H106" i="4" l="1"/>
  <c r="I106" i="4"/>
  <c r="H37" i="4" l="1"/>
  <c r="J37" i="4" l="1"/>
  <c r="I37" i="4"/>
  <c r="J84" i="4" l="1"/>
  <c r="H84" i="4"/>
  <c r="H71" i="4"/>
  <c r="H9" i="4"/>
  <c r="H101" i="4"/>
  <c r="H55" i="4"/>
  <c r="J94" i="4"/>
  <c r="H94" i="4"/>
  <c r="J77" i="4"/>
  <c r="J55" i="4"/>
  <c r="H77" i="4"/>
  <c r="J71" i="4"/>
  <c r="J9" i="4"/>
  <c r="J101" i="4"/>
  <c r="I9" i="4" l="1"/>
  <c r="I84" i="4"/>
  <c r="I77" i="4"/>
  <c r="I55" i="4"/>
  <c r="I101" i="4"/>
  <c r="I71" i="4"/>
  <c r="I94" i="4"/>
  <c r="H32" i="4" l="1"/>
  <c r="J32" i="4"/>
  <c r="I32" i="4"/>
</calcChain>
</file>

<file path=xl/sharedStrings.xml><?xml version="1.0" encoding="utf-8"?>
<sst xmlns="http://schemas.openxmlformats.org/spreadsheetml/2006/main" count="248" uniqueCount="94">
  <si>
    <t xml:space="preserve">Pakiet  1 </t>
  </si>
  <si>
    <t>Lp</t>
  </si>
  <si>
    <t>Jedn. Miary</t>
  </si>
  <si>
    <t xml:space="preserve">Ilość </t>
  </si>
  <si>
    <t>VAT</t>
  </si>
  <si>
    <t>Wartość Brutto</t>
  </si>
  <si>
    <t>Opis</t>
  </si>
  <si>
    <t>szt</t>
  </si>
  <si>
    <t>Wartość netto</t>
  </si>
  <si>
    <t>Razem</t>
  </si>
  <si>
    <t>Pakiet  2</t>
  </si>
  <si>
    <t>Serweta niejałowa,niebieska,z włókniny typu TMS 35g/m2,Roz.160cm x 90cm</t>
  </si>
  <si>
    <t>Serweta włókninowa, foliowana, 43g/m2 jałowa,zielona,z otworm przylepnym 8cm, wysterylizowana EO,na opakowaniu podwójna metka z nr serii,datą ważności,nazwą producenta,Roz 75cm x 45cm</t>
  </si>
  <si>
    <t>Jałowe serwetki celulozowe do osuszania rąk, rozm. 50x40 cm, pakowane a'1 szt</t>
  </si>
  <si>
    <t>Jałowa osłona na sprzęt medyczny z gumką rozm. 120x120cm</t>
  </si>
  <si>
    <t>Jałowa osłona na sprzęt medyczny z gumką rozm. 80x80cm</t>
  </si>
  <si>
    <t>Podklady ginekologiczne jałowe 34cm x 9cm,op.a’10szt</t>
  </si>
  <si>
    <t>op</t>
  </si>
  <si>
    <t xml:space="preserve">Podkłady higieniczne celulozowe ze skrzydłami włókninowymi 90cm x 170cm,op.a’ 30szt </t>
  </si>
  <si>
    <t>Pakiet  3</t>
  </si>
  <si>
    <t>Pakiet  5</t>
  </si>
  <si>
    <t>Czepek chirurgiczny(bufiasty)  damski,typu beret,wykończony delikatna elastyczna gumką,z włókniny polipropylenowej o gr 17g/m2.</t>
  </si>
  <si>
    <t>Czepek chirurgiczny ju męski,typu furażerką,z gumką,z włókniny polipropylenowej o gr 17g/m2.</t>
  </si>
  <si>
    <t>Czepek chirurgoczny z włokniny polipropylenowej 17g/m2 z napotnikiem</t>
  </si>
  <si>
    <t>Fartuch dla odwiedzajacych wykonany z włókniny poliptopylenowej 17g/m2,mankiet wykończony gumką,w pasie wiazany na troki</t>
  </si>
  <si>
    <t>Fartuch jednorazowy lekarski z mankietami i z wiazaniem przy szyi.Wykonany z włókniny polipropylenowej 20g/m2</t>
  </si>
  <si>
    <t>Fartuch jenorazowy,przedni 43g/m2,</t>
  </si>
  <si>
    <t>Fartuch jednorazowy urologiczny ,w czesci przedniej oraz przedramiona 
podfoliowane zapewniający barierowość dla płynów.</t>
  </si>
  <si>
    <t>Jednorazowe spodenki dla dorosłego pacjent (uniwersalne) 
z otworem z tyłu z włókniny 35g/m2</t>
  </si>
  <si>
    <t>Maska chirurgiczna wykonana z 3-warst włókniny,warstwa twarzowa nie posiadająca mikrowłosków,wyposażona w sztywnik na nos,wiązana na troki,współczynik filtracji BFE 98%(potwierdzić dokumentami zgodność z normą EN 14683).Zapakowane w kartonik po 50szt</t>
  </si>
  <si>
    <t>Podkład jednorazowy 75x150 cm</t>
  </si>
  <si>
    <t xml:space="preserve">Pościel ju z włókniny typu TMS 35g/m2 powłoka 200x150cm,poszewka 
90x75cm,prześcieradło 210x150cm </t>
  </si>
  <si>
    <t>Przescieradło ju z włókniny typu TMS 35g/m2,roz.210x160</t>
  </si>
  <si>
    <t>Maska z osłoną na oczy</t>
  </si>
  <si>
    <t xml:space="preserve">Myjki jednorazowe z jednym palcem do mycia chorych </t>
  </si>
  <si>
    <t>Podkłady higieniczne 50x38 /rolki/ szerokość 38cm, perforacja co 50 cm</t>
  </si>
  <si>
    <t>Podkłady higieniczne 51x80 /rolki/ szerokość 51 cm, perforacja co 80 cm</t>
  </si>
  <si>
    <t>Podkłady medyczne celuloza, białe, rolka(np. WC-18) 2-u warstwowe wym. 59-60x80 /rolki/; z perforacją lub bez perforacji</t>
  </si>
  <si>
    <t xml:space="preserve">Półmaska filtrująca FFP1 FS-17 V A </t>
  </si>
  <si>
    <t>Filmy DVB 35/43</t>
  </si>
  <si>
    <t>Filmy DVB 25/30</t>
  </si>
  <si>
    <t>Pakiet  8</t>
  </si>
  <si>
    <r>
      <t>sterylne serwety operacyjne</t>
    </r>
    <r>
      <rPr>
        <sz val="11"/>
        <rFont val="Arial CE"/>
        <charset val="238"/>
      </rPr>
      <t xml:space="preserve"> z nitką radiacyjną gazowe 17 nitek 4 warstwy 75x90 cm opak.a' 1szt </t>
    </r>
  </si>
  <si>
    <t>Pakiet  9</t>
  </si>
  <si>
    <t>Wartość VAT</t>
  </si>
  <si>
    <t>op.a'125 szt</t>
  </si>
  <si>
    <t>Cena</t>
  </si>
  <si>
    <t>Wartość  brutto</t>
  </si>
  <si>
    <t>Serweta jałowa, niebieska, roz. 90cm x 80cm zapakowana w opakowanie typu blister</t>
  </si>
  <si>
    <t>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t>
  </si>
  <si>
    <t>Jałowa folia osłonowa przewodów urządzeń medycznych rozmiar 15 cm   x   250 cm</t>
  </si>
  <si>
    <t>Zestaw serwet uniwersalny, jałowy wykonanych z laminatu trójwarstwowego wiskozowa- polilefinowa  - polipropylenowa o gramaturze 73g/m2, sterylizowany tlenkiem etylenu. Na opakowaniu centralna etykieta z dwiema nalepkami z nr serii, datą ważności, nazwą producenta, służącą do wklejenia do dokumentacji. Zestaw zapakowany w torebkę papierowo-foliową. Wytrzymałość laminatu dwuwarstwowego na rozciąganie na sucho 75N/5cm i moko 61N/5cm. Odporność na przenikanie cieczy 191cmH2O. Laminat o drapowanej powierzchni. 
Skład zestawu: serweta w rozm. 240cmx150cm z przylepcem -1szt; serweta w rozm. 180cmx170cm z przylepcem -1szt; serweta w rozmiarze 90cmx75cm z przylepcem -2szt; taśma mocująca rozm. 50cm x 9 cm -1szt; serweta na stolik MAYO rozm.145cmx80cm -1szt; serweta na stół instrumentalny 190cmx150cm -1szt; serweta do osuszania rąk 20cmx40cm -4szt</t>
  </si>
  <si>
    <t>Czepki operacyjne w kształcie chełmu, zapewniający pełną ochronęgłowy i szyi, wiązany na troki wokół szyi. Szczególnie odpowiedni dla męższczyzn z brodą. W części przedniej wszyta wstawka pochłaniająca pot. Czepek wykonany z włókniny wiskozowej o garamaturze 25g/m2. Pakowany po 100 szt w opakowaniu</t>
  </si>
  <si>
    <t>opak.</t>
  </si>
  <si>
    <r>
      <t>Serweta jałowa,ziniebieska, z włókniny typu TMS 35g/m2,wysterylizowana parą wodną,na opakowaniu podwójna metka z nr serii,datą ważności,nazwą producenta,Roz.75cm x 45cm</t>
    </r>
    <r>
      <rPr>
        <u/>
        <sz val="11"/>
        <rFont val="Arial"/>
        <family val="2"/>
        <charset val="238"/>
      </rPr>
      <t xml:space="preserve"> </t>
    </r>
  </si>
  <si>
    <t>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t>
  </si>
  <si>
    <r>
      <t xml:space="preserve">Zestaw do znieczulenia PP - jałowy, </t>
    </r>
    <r>
      <rPr>
        <sz val="8"/>
        <rFont val="Arial"/>
        <family val="2"/>
        <charset val="238"/>
      </rPr>
      <t>N</t>
    </r>
    <r>
      <rPr>
        <sz val="11"/>
        <rFont val="Arial"/>
        <family val="2"/>
        <charset val="238"/>
      </rPr>
      <t>a opakowaniu centralna etykieta z dwiema nalepkami z nr serii, datą ważności, nazwą producenta, służącą do wklejenia do dokumentacji. Zestaw zapakowany w torebkę papierowo-foliową. Skład zestawu: 5szt kompresy gazowe 10x10cm, 17 nitek 8 warstw; 1szt serweta polipropylenowa 35g/m2 rozm.60x80-90cm z otworem przylepnym o średnicy 8cm i przylepcem na krótszym boku; 1szt serweta foliowana 39g/2 rozm 75x90cm do owinięcia zestawu</t>
    </r>
  </si>
  <si>
    <t xml:space="preserve">Zestaw do zabiegów brzuszno-kroczowych.
 Skład i wymiary zestawu: Serweta chirurgiczna do zabiegów brzuszno-kroczowych o wymiarach 250/175/270x260cm, zintegrowana z ekranem anestezjologicznym i nogawicami, posiada samoprzylepny otwór w okolicach jamy brzusznej o wymiarach 25x30cm, otoczony warstwą chłonna i otwór w okolicach krocza o wymiarach 13x24cm z zabezpieczeniem w postaci zintegrowanej serwety o wymiarach 38x64 cm. Obłożenie jest wyposażone w organizatory przewodów i cztery zintegrowane kieszenie- lszt.
1. Serweta z taśmą samoprzylepną 75x75cm-1 szt.
2. Taśma samoprzylepna typu RZEP 2,5x30cm-1 szt.
3. Taśma samoprzylepna 9x49cm-1 szt.
4. Ręczniki chłonne 18 x 25cm-lszt. 
5. Osłona na stolik MYO 79xl45cm -lszt. 
7. Serweta na stolik instrumentalny 150x190 cm-lszt.
Wymagania:
-Zestaw wykonany z mocnego i trwałego laminatu trój warstwowego z warstwą folii PE grubości 50u.m i włókniny 23 g/m2 i papieru celulozowego 20 g/ m2
</t>
  </si>
  <si>
    <t xml:space="preserve">Zestaw do operacji tarczycy.
 Skład i wymiary zestawu:
1. Serweta chirurgiczna o wymiarach 200/280x350cm z otworem samoprzylepnym o wymiarach llxllcm-1 szt.
2. Taśma samoprzylepna typu RZEP 2,5x30cm-1 szt.
3. Taśma samoprzylepna 9x49cm-1 szt.
4. Ręczniki chłonne 18x25 cm-4 szt.
5. Osłona na stolik MAYO 79xl45cm-1 szt.
6. Serweta na stolik owinięcie zestawu 150x190 cm-1 szt. Wymagania:
-Zestaw wykonany w strefie krytycznej z mocnego i trwałego laminatu dwuwarstwowego z warstwą folii PE grubości 40u.m, włókniny 20g/ m2
</t>
  </si>
  <si>
    <r>
      <t xml:space="preserve">Zestaw do operacji ręki
</t>
    </r>
    <r>
      <rPr>
        <sz val="8"/>
        <rFont val="Arial"/>
        <family val="2"/>
        <charset val="238"/>
      </rPr>
      <t>S</t>
    </r>
    <r>
      <rPr>
        <sz val="11"/>
        <rFont val="Arial"/>
        <family val="2"/>
        <charset val="238"/>
      </rPr>
      <t>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t>
    </r>
    <r>
      <rPr>
        <sz val="8"/>
        <rFont val="Arial"/>
        <family val="2"/>
        <charset val="238"/>
      </rPr>
      <t xml:space="preserve">
</t>
    </r>
  </si>
  <si>
    <r>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r>
    <r>
      <rPr>
        <sz val="8"/>
        <rFont val="Arial"/>
        <family val="2"/>
        <charset val="238"/>
      </rPr>
      <t xml:space="preserve">
</t>
    </r>
  </si>
  <si>
    <t xml:space="preserve">Zestaw do kolana, jałowy,
Skład:
 1x Serweta na stolik instrumentariuszki o wym. 150x190cm Serweta 2 - warstwowa, laminat i włóknina w części środkowej serwety, 1 warstwa laminatu w częściach bocznych, serweta stanowi drugie, wewnętrzne ownięcie zestawu. Gramatura serwety 56g/m2, odporność na przenikanie cieczy 188cmH20, wytrzymałaość na rozrywanie na sucho 108kPa. 
1x Serweta na stolik Mayo wzmoncniona o wym. 80x140cm Serweta w kształcie worka, wykonana z nieprzemakalnego laminatu z wzmocnieniem włókniną, składana telskopowo, z zaznaczeniem kierunku rozwijania serwety
1x Serweta do artroskopii o wym. 200x320cm Serweta z otworem elastycznym samouszczelniającym się o wym. 6x8cm. Serweta wykonana w polu niekrytycznym z włókniny z łatą chłonną/wzmocnieniem w polu krytycznym o wym. min 75x50cm i 2oma organizerami na przewody. Łata chłonna wykonana z włókniny i  laminatu. Gramatura serwety w polu krytycznym 161g/m2, odporność na przenikanie cieczy 496cmH20, wytrzymałaość na rozrywanie na mokro 187kPa.
1x Pokrowiec na przewody Comfort o wym. 14x250cm. 
Pokrowiec z przeźroczystego polietylenu, składany teleskopowo, z przylepcem 
1x Nogawica o wym. 30x60cm Nogawica 2 - warstwowa. Gramatura 56g/m2, 
odporność na przenikanie cieczy 188cmH20, wytrzymałaość na rozrywanie na sucho 108kPa. 
1x Taśma przylepna  o wym. 10x50cm 
2x Ręcznik do rąk o wym. 30x30 cm
 Informacja o dacie ważności i nr serii w postaci 2 naklejek typu TAG do wklejenia w karcie pacjenta. 
Opakowanie typu TYVEC. </t>
  </si>
  <si>
    <t xml:space="preserve">Nożyczki do episiotomi 
Braun-Stadler 14,5 cm, sterylne jednorazowe narzędzia chirurgiczne wykonane ze stali. Symbol graficzny "do jednorazowego użycia" zgodnie z normą EN 980 umieszczony w sposób trwały na obu stronach narzędzia. Wyr ób zgodny z Dyrektywą UE 93/42/EWG. Wyrób medyczny klasa I reguła 6 
</t>
  </si>
  <si>
    <t xml:space="preserve">Zestaw do laparoskopii. 
Skład i wymiary zestawu: 
Serweta chirurgiczna do laparoskopii o wymiarach 175/250x325cm, zintegrowana z ekranem anestezjologicznym, posiada samoprzylepny otwór w okolicach jamy brzusznej o wymiarach 25x30cm, otoczony warstwą chłonną. Obłożenie jest wyposażone w organizatory przewodów i cztery zintegrowane kieszenie-1 szt.
1. Taśma samoprzylepna typu RZEP 2,5x30cm-1 szt.
2. Taśma samoprzylepna 9x49cm-1 szt.
3. Ręczniki chłonne 18x25 cm-4 szt.
4. Osłona na kamerę (perforowana końcówka) 13x244-1 szt.
5. Osłona na stolik MAYO 79xl45cm-1 szt. ,
7. Serweta na stolik owinięcie zestawu 150x190 cm-1 szt. 
Wymagania:
-Zestaw wykonany w strefie krytycznej z mocnego i trwałego laminatu trój warstwowego z warstwą folii PE grubości 50u.m, włókniny 23g/ m2 i papieru celulozowego 20 g/ m2 
</t>
  </si>
  <si>
    <t>Serweta jałowa niebieska, z włókniny typu TMS 35g/m2,z otworem ø 5cm,wysterylizowana parą wodną,na opakowaniu podwójna metka z nr serii,datą ważności,nazwą producenta,Roz.80cm x 50cm</t>
  </si>
  <si>
    <t xml:space="preserve">Serweta jałowa,niebieska,z włókniny typu TMS 35g/m2,z otworem ø 8 cm ,wysterylizowana parą wodną,na opakowaniu podwójna metka z nr serii,datą ważności,nazwą producenta,Roz.45cm x 40cm </t>
  </si>
  <si>
    <t>Cena jedn. netto</t>
  </si>
  <si>
    <t>Jedn. miary</t>
  </si>
  <si>
    <t xml:space="preserve">Zestaw do kraniotomii. 
Obłożenie operacyjne jednorazowe (serweta główna ) wykonana z trójwarstwowej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 :
1 x serweta na stół narzędziowy wzmocniona (owinięcie zestawu) 190 x 140 1 x serweta na stolik Mayo 80 x 145 cm
1 x serweta 245 x 320 cm, otwór (30 x 19 cm) z wbudowaną folią chirurgiczną i workiem do zbierania płynów
2 x serweta przylepna 50 x 50 cm (długość przylepca 46cm)
1 x kieszeń przylepna jednokomorowa 30 x 32 cm PE 1x taśma przylepna 10 x 50 cm
2 x uchwyt Velcro 2 x 23 cm
4 x ręcznik celulozowy 33 x 33 cm
1 x fartuch chirurgiczny rozm. L
2 x fartuch chirurgiczny rozm. XL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</si>
  <si>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</si>
  <si>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</si>
  <si>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</si>
  <si>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r>
      <t xml:space="preserve">Jednorazowy podkład chłonny z wkładem żelowym,
</t>
    </r>
    <r>
      <rPr>
        <sz val="8"/>
        <rFont val="Arial"/>
        <family val="2"/>
        <charset val="238"/>
      </rPr>
      <t xml:space="preserve"> </t>
    </r>
    <r>
      <rPr>
        <sz val="11"/>
        <rFont val="Arial"/>
        <family val="2"/>
        <charset val="238"/>
      </rPr>
      <t>pełnobarierowy, oddychający (WVTR min. 3600 g/nri2/24godz), pozostający suchy na powierzchni po zaabsorbowaniu płynów, pochłaniający przykry zapach, wykonany z min. 4 warstw, warstwa zewnętrzna trwale spojona z rdzeniem chłonnym, rozmiar: 61x91 cm (chłonność 1800-2300g)</t>
    </r>
    <r>
      <rPr>
        <sz val="8"/>
        <rFont val="Arial"/>
        <family val="2"/>
        <charset val="238"/>
      </rPr>
      <t xml:space="preserve">
</t>
    </r>
  </si>
  <si>
    <r>
      <t xml:space="preserve">Zestaw do operacji dłoni / stopy 
</t>
    </r>
    <r>
      <rPr>
        <sz val="10"/>
        <rFont val="Arial"/>
        <family val="2"/>
        <charset val="238"/>
      </rPr>
      <t>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r>
  </si>
  <si>
    <r>
      <t xml:space="preserve">Zestaw do operacji biodra 
</t>
    </r>
    <r>
      <rPr>
        <sz val="8"/>
        <rFont val="Arial"/>
        <family val="2"/>
        <charset val="238"/>
      </rPr>
      <t>O</t>
    </r>
    <r>
      <rPr>
        <sz val="11"/>
        <rFont val="Arial"/>
        <family val="2"/>
        <charset val="238"/>
      </rPr>
      <t>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1 x osłona na kończynę rolowana 35 x 120 cm
2 x taśma przylepna 10 x 50 cm 2 x ręcznik celulozowy 33 x 33 cm
2 x serweta na stół narzędziowy 200 x 150 cm (opakowanie zestawu)</t>
    </r>
  </si>
  <si>
    <t xml:space="preserve">Zestaw Tur, jałowy, 
Skad:
1x Serweta na stolik o wym. 150x190cm Serweta 2 -warstwowa, laminat i włóknina w części środkowej serwety, 1 warstwa laminatu w częściach bocznych,serweta stanowi  drugie, wewnętrzne ownięcie zestawu Gramatura serwety 56g/m 2, odporność na przenikanie cieczy 188cmH20, wytrzymałaość na rozrywanie na sucho 108kPa. 
1x Serweta do operacji resekcji przezcewkowej o wym. 190x230cm Serweta w górnej części wykonana z włókniny, w dolnej części z nieprzemakalnego, niebieskiego polietylenu. Nogawice zintegrowane z  całością serwety. Serweta z otworem brzusznym o śred. 3cm i kroczowym o średn. 6cm, osłoną lateksową palca do badanie per rectum, torebką do zbiórki płynów w kształcie stożka o wym. 83x56. Torebka posiada filtr w dlbej wewnętrznej części, usztywnienie w górnym brzegu, port do odsysania treści umieszczony w dolnej części torebki, budowa końcówki portu umożliwia dopasowanie drenów o różnej średnicy
 1x Taśma przylepna o wym. 10x50cm 4x Ręcznik do rąk o wym. 30x30cm. Informacja o dacie ważności i nr serii w postaci 2 naklejek typu TAG do wklejenia w karcie pacjenta. Opakowanie typu TYVEC. </t>
  </si>
  <si>
    <t>nr sprawy P/41/06/2013/OB.</t>
  </si>
  <si>
    <t>Serweta  do przechwytywania płynów w kształcie stożka z częścią podpośladkową dł. 35cm, całkowita dł. 108cm, jałowa, wysterylizowana EO. Na opakowaniu centralnym stykieta z dwiema nalepkami z nr serii, datą ważności, nazwą producenta, służącą do wklejenia dokumentacji. Serweta zapakowana w torebkę papirowo-foliową. Wytrzymałość laminatu dwuwarstwowego na rozciąganie na sucho 75N/5cm i mokro 80N/5cm. Odporność na przenikanie cieczy 250cmH2O. Laminat o drapowanej powierzchni, 56g/m2.</t>
  </si>
  <si>
    <t xml:space="preserve">podkład ginekologiczny absorgyn 34cm x9 cm opak.a'  10 szt. </t>
  </si>
  <si>
    <t>opak</t>
  </si>
  <si>
    <t xml:space="preserve">Fartuch jednorazy jałowy chirurgiczny pełnobarierowy zgodny z EN 13795 1-3; z włókniny polipropylenowej typu SM&lt;MS o gramaturze 40g/m2.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H2O natomiast   BI =6, Opakowanie jednostkowe z 2 ręcznikami, roz M-XXL
</t>
  </si>
  <si>
    <r>
      <t>Jednorazowy jałowy fartuch chirurgiczny pełnobarierowy  Foliodress Protect wzmocniony</t>
    </r>
    <r>
      <rPr>
        <b/>
        <sz val="11"/>
        <rFont val="Arial"/>
        <family val="2"/>
        <charset val="238"/>
      </rPr>
      <t xml:space="preserve"> </t>
    </r>
    <r>
      <rPr>
        <sz val="11"/>
        <rFont val="Arial"/>
        <family val="2"/>
        <charset val="238"/>
      </rPr>
      <t>zgodny z EN 13795 1-3; gramatura minimum 40g/m2, posiadający dodatkowe nieprzemakalne wzmocnienia w części przedniej i w rękawach.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H20 natomiast BI =6. rozm</t>
    </r>
  </si>
  <si>
    <t>Zestaw przeciw parowaniu optyk pojemnik 6 ml z aplikatorem piankowym opak.zbiorcze  a' 25</t>
  </si>
  <si>
    <r>
      <t>Zestaw do cięcia cesarskiego</t>
    </r>
    <r>
      <rPr>
        <sz val="11"/>
        <rFont val="Arial"/>
        <family val="2"/>
        <charset val="238"/>
      </rPr>
      <t xml:space="preserve">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r>
  </si>
  <si>
    <t>Pakiet 6</t>
  </si>
  <si>
    <t>Pakiet 4</t>
  </si>
  <si>
    <t>Pakiet 7</t>
  </si>
  <si>
    <t xml:space="preserve">Cena </t>
  </si>
  <si>
    <t>Pakiet 10</t>
  </si>
  <si>
    <t>Serweta okulistyczna flizelinowa z folią operacyjną do oklejenia pola operacyjnego o wym. 100cmx100cm. Wyposażona w kieszeń oraz usztywnienia do wyprofilowania obłożenia.</t>
  </si>
  <si>
    <r>
      <rPr>
        <sz val="12"/>
        <rFont val="Arial"/>
        <family val="2"/>
        <charset val="238"/>
      </rPr>
      <t>Zestaw uniwersalny</t>
    </r>
    <r>
      <rPr>
        <sz val="10"/>
        <rFont val="Arial"/>
        <family val="2"/>
        <charset val="238"/>
      </rPr>
      <t xml:space="preserve">   </t>
    </r>
    <r>
      <rPr>
        <sz val="11"/>
        <rFont val="Arial"/>
        <family val="2"/>
        <charset val="238"/>
      </rPr>
      <t xml:space="preserve">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r>
  </si>
  <si>
    <t>Zał. 2 do SIWZ - opis wymagań minimalnych z ilością przewidywanego zużycia w okresie jednego roku</t>
  </si>
  <si>
    <t>Serweta ochronna na stół operacyjny,
przeciwodleżynowa,5-cio warstwowa powierzchnia pikowana, samo wygładzająca się, wykonana z włókniny polipropylenowej, absorpcyjna warstwa środkowa, wysoko chłonna zamknięta w powłoce celulozowej, chłonność min. 35 ml/100cm2, w rozmiarze min. 102x229cm +/- 5cm, rdzeń chłonny nie większy niż 51 x 206 cm +/- 5cm, warstwa spodnia pełnobarierowa wykonana z 3-warstwowej foli polietylenowej.</t>
  </si>
  <si>
    <t>Filmy DVB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</si>
</sst>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0.00\ &quot;zł&quot;"/>
  </numFmts>
  <fonts count="17" x14ac:knownFonts="1">
    <font>
      <sz val="11"/>
      <color theme="1"/>
      <name val="Calibri"/>
      <family val="2"/>
      <charset val="238"/>
      <scheme val="minor"/>
    </font>
    <font>
      <sz val="10"/>
      <name val="Arial CE"/>
      <charset val="238"/>
    </font>
    <font>
      <sz val="10"/>
      <name val="Arial"/>
      <family val="2"/>
      <charset val="238"/>
    </font>
    <font>
      <sz val="10"/>
      <name val="Arial"/>
      <family val="2"/>
      <charset val="238"/>
    </font>
    <font>
      <sz val="10"/>
      <name val="Arial CE"/>
      <family val="2"/>
      <charset val="238"/>
    </font>
    <font>
      <sz val="10"/>
      <name val="Tahoma"/>
      <family val="2"/>
      <charset val="238"/>
    </font>
    <font>
      <sz val="8"/>
      <name val="Arial"/>
      <family val="2"/>
      <charset val="238"/>
    </font>
    <font>
      <b/>
      <sz val="11"/>
      <name val="Arial"/>
      <family val="2"/>
      <charset val="238"/>
    </font>
    <font>
      <sz val="11"/>
      <color theme="1"/>
      <name val="Arial"/>
      <family val="2"/>
      <charset val="238"/>
    </font>
    <font>
      <sz val="11"/>
      <name val="Arial"/>
      <family val="2"/>
      <charset val="238"/>
    </font>
    <font>
      <sz val="11"/>
      <name val="Tahoma"/>
      <family val="2"/>
      <charset val="238"/>
    </font>
    <font>
      <sz val="11"/>
      <name val="Arial CE"/>
      <charset val="238"/>
    </font>
    <font>
      <sz val="11"/>
      <name val="Tahoma"/>
      <family val="2"/>
    </font>
    <font>
      <sz val="11"/>
      <name val="Arial CE"/>
      <family val="2"/>
      <charset val="238"/>
    </font>
    <font>
      <u/>
      <sz val="11"/>
      <name val="Arial"/>
      <family val="2"/>
      <charset val="238"/>
    </font>
    <font>
      <sz val="12"/>
      <name val="Arial"/>
      <family val="2"/>
      <charset val="238"/>
    </font>
    <font>
      <sz val="11"/>
      <name val="Calibri"/>
      <family val="2"/>
      <charset val="238"/>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9">
    <xf numFmtId="0" fontId="0" fillId="0" borderId="0"/>
    <xf numFmtId="0" fontId="1" fillId="0" borderId="0"/>
    <xf numFmtId="43" fontId="1" fillId="0" borderId="0" applyFont="0" applyFill="0" applyBorder="0" applyAlignment="0" applyProtection="0"/>
    <xf numFmtId="0" fontId="4" fillId="0" borderId="0"/>
    <xf numFmtId="0" fontId="3" fillId="0" borderId="0"/>
    <xf numFmtId="0" fontId="3" fillId="0" borderId="0"/>
    <xf numFmtId="0" fontId="4" fillId="0" borderId="0"/>
    <xf numFmtId="0" fontId="3" fillId="0" borderId="0"/>
    <xf numFmtId="0" fontId="3" fillId="0" borderId="0"/>
    <xf numFmtId="0" fontId="1" fillId="0" borderId="0"/>
    <xf numFmtId="0" fontId="2"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07">
    <xf numFmtId="0" fontId="0" fillId="0" borderId="0" xfId="0"/>
    <xf numFmtId="0" fontId="9" fillId="3" borderId="1" xfId="9" applyFont="1" applyFill="1" applyBorder="1" applyAlignment="1">
      <alignment horizontal="center" vertical="center"/>
    </xf>
    <xf numFmtId="0" fontId="9" fillId="0" borderId="1" xfId="9" applyFont="1" applyFill="1" applyBorder="1" applyAlignment="1">
      <alignment horizontal="left" vertical="center"/>
    </xf>
    <xf numFmtId="0" fontId="10" fillId="3" borderId="1" xfId="9" applyFont="1" applyFill="1" applyBorder="1" applyAlignment="1">
      <alignment horizontal="center" vertical="center"/>
    </xf>
    <xf numFmtId="0" fontId="9" fillId="0" borderId="1" xfId="9" applyFont="1" applyFill="1" applyBorder="1" applyAlignment="1">
      <alignment horizontal="center" vertical="center" wrapText="1"/>
    </xf>
    <xf numFmtId="9" fontId="8" fillId="0" borderId="1" xfId="0" applyNumberFormat="1" applyFont="1" applyBorder="1" applyAlignment="1">
      <alignment horizontal="center" vertical="center"/>
    </xf>
    <xf numFmtId="0" fontId="9" fillId="0" borderId="1" xfId="9" applyFont="1" applyFill="1" applyBorder="1" applyAlignment="1">
      <alignment horizontal="left" vertical="center" wrapText="1"/>
    </xf>
    <xf numFmtId="0" fontId="9" fillId="0" borderId="1" xfId="15" applyFont="1" applyFill="1" applyBorder="1" applyAlignment="1">
      <alignment vertical="top" wrapText="1"/>
    </xf>
    <xf numFmtId="0" fontId="9" fillId="0" borderId="3" xfId="9" applyFont="1" applyFill="1" applyBorder="1" applyAlignment="1">
      <alignment vertical="top" wrapText="1"/>
    </xf>
    <xf numFmtId="0" fontId="9" fillId="0" borderId="3" xfId="9" applyFont="1" applyFill="1" applyBorder="1" applyAlignment="1">
      <alignment wrapText="1"/>
    </xf>
    <xf numFmtId="0" fontId="11" fillId="3" borderId="1" xfId="9" applyFont="1" applyFill="1" applyBorder="1" applyAlignment="1">
      <alignment horizontal="center" vertical="center"/>
    </xf>
    <xf numFmtId="0" fontId="9" fillId="0" borderId="3" xfId="9" applyFont="1" applyFill="1" applyBorder="1"/>
    <xf numFmtId="0" fontId="12"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9" fillId="0" borderId="2" xfId="9" applyFont="1" applyFill="1" applyBorder="1" applyAlignment="1">
      <alignment wrapText="1"/>
    </xf>
    <xf numFmtId="0" fontId="10" fillId="3" borderId="1" xfId="9" applyFont="1" applyFill="1" applyBorder="1" applyAlignment="1">
      <alignment horizontal="center" vertical="center" wrapText="1"/>
    </xf>
    <xf numFmtId="0" fontId="9" fillId="3" borderId="1" xfId="9" applyFont="1" applyFill="1" applyBorder="1" applyAlignment="1">
      <alignment wrapText="1"/>
    </xf>
    <xf numFmtId="0" fontId="9" fillId="0" borderId="1" xfId="9" applyFont="1" applyFill="1" applyBorder="1" applyAlignment="1">
      <alignment wrapText="1"/>
    </xf>
    <xf numFmtId="0" fontId="9" fillId="0" borderId="1" xfId="9" applyFont="1" applyFill="1" applyBorder="1" applyAlignment="1">
      <alignment vertical="center" wrapText="1"/>
    </xf>
    <xf numFmtId="0" fontId="12" fillId="0" borderId="2" xfId="9" applyFont="1" applyFill="1" applyBorder="1" applyAlignment="1">
      <alignment horizontal="center"/>
    </xf>
    <xf numFmtId="0" fontId="9" fillId="3" borderId="1" xfId="9" applyFont="1" applyFill="1" applyBorder="1" applyAlignment="1">
      <alignment vertical="center" wrapText="1"/>
    </xf>
    <xf numFmtId="0" fontId="9" fillId="3" borderId="1" xfId="9" applyFont="1" applyFill="1" applyBorder="1" applyAlignment="1">
      <alignment horizontal="left" vertical="center" wrapText="1"/>
    </xf>
    <xf numFmtId="0" fontId="9" fillId="3" borderId="1" xfId="14" applyFont="1" applyFill="1" applyBorder="1" applyAlignment="1">
      <alignment vertical="center" wrapText="1"/>
    </xf>
    <xf numFmtId="1" fontId="9" fillId="3" borderId="1" xfId="9" applyNumberFormat="1" applyFont="1" applyFill="1" applyBorder="1" applyAlignment="1">
      <alignment horizontal="center" vertical="center"/>
    </xf>
    <xf numFmtId="1" fontId="10" fillId="3" borderId="1" xfId="9" applyNumberFormat="1" applyFont="1" applyFill="1" applyBorder="1" applyAlignment="1">
      <alignment horizontal="center" vertical="center"/>
    </xf>
    <xf numFmtId="0" fontId="6" fillId="3" borderId="0" xfId="9" applyFont="1" applyFill="1" applyBorder="1" applyAlignment="1">
      <alignment wrapText="1"/>
    </xf>
    <xf numFmtId="0" fontId="5" fillId="3" borderId="0" xfId="9" applyFont="1" applyFill="1" applyBorder="1" applyAlignment="1">
      <alignment horizontal="center" vertical="center" wrapText="1"/>
    </xf>
    <xf numFmtId="1" fontId="5" fillId="3" borderId="0" xfId="9" applyNumberFormat="1" applyFont="1" applyFill="1" applyBorder="1" applyAlignment="1">
      <alignment horizontal="center" vertical="center"/>
    </xf>
    <xf numFmtId="0" fontId="9" fillId="3" borderId="1" xfId="9" applyFont="1" applyFill="1" applyBorder="1" applyAlignment="1">
      <alignment horizontal="center" vertical="center" wrapText="1"/>
    </xf>
    <xf numFmtId="9" fontId="9" fillId="3" borderId="1" xfId="9" applyNumberFormat="1" applyFont="1" applyFill="1" applyBorder="1" applyAlignment="1">
      <alignment horizontal="right" vertical="center"/>
    </xf>
    <xf numFmtId="0" fontId="9" fillId="0" borderId="1" xfId="0" applyFont="1" applyFill="1" applyBorder="1" applyAlignment="1">
      <alignment vertical="center" wrapText="1"/>
    </xf>
    <xf numFmtId="0" fontId="9" fillId="2" borderId="1" xfId="9" applyFont="1" applyFill="1" applyBorder="1" applyAlignment="1">
      <alignment horizontal="center" vertical="center"/>
    </xf>
    <xf numFmtId="0" fontId="9" fillId="2" borderId="1" xfId="9" applyFont="1" applyFill="1" applyBorder="1" applyAlignment="1">
      <alignment horizontal="center" vertical="center" wrapText="1"/>
    </xf>
    <xf numFmtId="1" fontId="9" fillId="2" borderId="1" xfId="9" applyNumberFormat="1" applyFont="1" applyFill="1" applyBorder="1" applyAlignment="1">
      <alignment horizontal="center" vertical="center" wrapText="1"/>
    </xf>
    <xf numFmtId="9" fontId="9" fillId="2" borderId="1" xfId="9" applyNumberFormat="1" applyFont="1" applyFill="1" applyBorder="1" applyAlignment="1">
      <alignment horizontal="center" vertical="center" wrapText="1"/>
    </xf>
    <xf numFmtId="9" fontId="9" fillId="3" borderId="0" xfId="9" applyNumberFormat="1" applyFont="1" applyFill="1" applyBorder="1" applyAlignment="1">
      <alignment horizontal="right" vertical="center"/>
    </xf>
    <xf numFmtId="0" fontId="13" fillId="2" borderId="1" xfId="9" applyFont="1" applyFill="1" applyBorder="1" applyAlignment="1">
      <alignment horizontal="center" vertical="center"/>
    </xf>
    <xf numFmtId="0" fontId="13" fillId="2" borderId="1" xfId="9" applyFont="1" applyFill="1" applyBorder="1" applyAlignment="1">
      <alignment horizontal="center" vertical="center" wrapText="1"/>
    </xf>
    <xf numFmtId="1" fontId="13" fillId="2" borderId="1" xfId="9" applyNumberFormat="1" applyFont="1" applyFill="1" applyBorder="1" applyAlignment="1">
      <alignment horizontal="center" vertical="center" wrapText="1"/>
    </xf>
    <xf numFmtId="9" fontId="13" fillId="2" borderId="1" xfId="9" applyNumberFormat="1" applyFont="1" applyFill="1" applyBorder="1" applyAlignment="1">
      <alignment horizontal="center" vertical="center" wrapText="1"/>
    </xf>
    <xf numFmtId="9" fontId="9" fillId="0" borderId="0" xfId="0" applyNumberFormat="1" applyFont="1"/>
    <xf numFmtId="0" fontId="9" fillId="0" borderId="0" xfId="0" applyFont="1" applyFill="1" applyBorder="1"/>
    <xf numFmtId="0" fontId="16" fillId="0" borderId="0" xfId="0" applyFont="1"/>
    <xf numFmtId="1" fontId="16" fillId="0" borderId="0" xfId="0" applyNumberFormat="1" applyFont="1"/>
    <xf numFmtId="9" fontId="16" fillId="0" borderId="0" xfId="0" applyNumberFormat="1" applyFont="1"/>
    <xf numFmtId="4" fontId="16" fillId="0" borderId="0" xfId="0" applyNumberFormat="1" applyFont="1"/>
    <xf numFmtId="0" fontId="9" fillId="0" borderId="0" xfId="0" applyFont="1"/>
    <xf numFmtId="1" fontId="9" fillId="0" borderId="0" xfId="0" applyNumberFormat="1" applyFont="1"/>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0" xfId="0" applyFont="1" applyFill="1"/>
    <xf numFmtId="0" fontId="16" fillId="3" borderId="0" xfId="0" applyFont="1" applyFill="1"/>
    <xf numFmtId="0" fontId="16" fillId="0" borderId="0" xfId="0" applyFont="1" applyBorder="1" applyAlignment="1">
      <alignment horizontal="center" vertical="center"/>
    </xf>
    <xf numFmtId="0" fontId="16" fillId="0" borderId="0" xfId="0" applyFont="1" applyAlignment="1">
      <alignment horizontal="center"/>
    </xf>
    <xf numFmtId="9" fontId="9" fillId="0" borderId="1" xfId="0" applyNumberFormat="1" applyFont="1" applyBorder="1" applyAlignment="1">
      <alignment horizontal="center" vertical="center"/>
    </xf>
    <xf numFmtId="0" fontId="9" fillId="0" borderId="1" xfId="0" applyFont="1" applyBorder="1" applyAlignment="1">
      <alignment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xf numFmtId="1" fontId="9" fillId="0" borderId="1" xfId="0" applyNumberFormat="1" applyFont="1" applyBorder="1" applyAlignment="1">
      <alignment horizontal="center" vertical="center"/>
    </xf>
    <xf numFmtId="9" fontId="15" fillId="0" borderId="0" xfId="0" applyNumberFormat="1" applyFont="1"/>
    <xf numFmtId="0" fontId="2" fillId="0" borderId="1" xfId="0" applyFont="1" applyFill="1" applyBorder="1" applyAlignment="1">
      <alignment wrapText="1"/>
    </xf>
    <xf numFmtId="0" fontId="2" fillId="0" borderId="2" xfId="0" applyFont="1" applyFill="1" applyBorder="1" applyAlignment="1">
      <alignment wrapText="1"/>
    </xf>
    <xf numFmtId="0" fontId="9" fillId="0" borderId="2" xfId="0" applyFont="1" applyFill="1" applyBorder="1" applyAlignment="1">
      <alignment wrapText="1"/>
    </xf>
    <xf numFmtId="0" fontId="16" fillId="0" borderId="1" xfId="0" applyFont="1" applyBorder="1"/>
    <xf numFmtId="0" fontId="9" fillId="0" borderId="1" xfId="10" applyFont="1" applyBorder="1" applyAlignment="1">
      <alignment horizontal="left" vertical="center" wrapText="1"/>
    </xf>
    <xf numFmtId="9" fontId="9" fillId="0" borderId="1" xfId="0" applyNumberFormat="1" applyFont="1" applyBorder="1"/>
    <xf numFmtId="9" fontId="16" fillId="0" borderId="1" xfId="0" applyNumberFormat="1" applyFont="1" applyBorder="1"/>
    <xf numFmtId="0" fontId="0" fillId="0" borderId="0" xfId="0" applyFont="1"/>
    <xf numFmtId="1" fontId="0" fillId="0" borderId="0" xfId="0" applyNumberFormat="1" applyFont="1"/>
    <xf numFmtId="9" fontId="0" fillId="0" borderId="0" xfId="0" applyNumberFormat="1" applyFont="1"/>
    <xf numFmtId="3" fontId="10" fillId="0" borderId="1" xfId="9" applyNumberFormat="1" applyFont="1" applyFill="1" applyBorder="1" applyAlignment="1">
      <alignment horizontal="center" vertical="center"/>
    </xf>
    <xf numFmtId="9" fontId="8" fillId="0" borderId="1" xfId="0" applyNumberFormat="1" applyFont="1" applyBorder="1"/>
    <xf numFmtId="9" fontId="16" fillId="0" borderId="0" xfId="0" applyNumberFormat="1" applyFont="1" applyBorder="1"/>
    <xf numFmtId="0" fontId="9" fillId="0" borderId="5" xfId="0" applyFont="1" applyBorder="1" applyAlignment="1">
      <alignment horizontal="center" vertical="center"/>
    </xf>
    <xf numFmtId="0" fontId="9" fillId="3" borderId="5" xfId="9" applyFont="1" applyFill="1" applyBorder="1" applyAlignment="1">
      <alignment wrapText="1"/>
    </xf>
    <xf numFmtId="0" fontId="9" fillId="3" borderId="5" xfId="9" applyFont="1" applyFill="1" applyBorder="1" applyAlignment="1">
      <alignment horizontal="center" vertical="center" wrapText="1"/>
    </xf>
    <xf numFmtId="1" fontId="9" fillId="3" borderId="4" xfId="9" applyNumberFormat="1" applyFont="1" applyFill="1" applyBorder="1" applyAlignment="1">
      <alignment horizontal="center" vertical="center"/>
    </xf>
    <xf numFmtId="164" fontId="16" fillId="0" borderId="0" xfId="0" applyNumberFormat="1" applyFont="1"/>
    <xf numFmtId="164" fontId="9" fillId="0" borderId="0" xfId="0" applyNumberFormat="1" applyFont="1"/>
    <xf numFmtId="164" fontId="9" fillId="2" borderId="1" xfId="9" applyNumberFormat="1" applyFont="1" applyFill="1" applyBorder="1" applyAlignment="1">
      <alignment horizontal="center" vertical="center" wrapText="1"/>
    </xf>
    <xf numFmtId="164" fontId="9" fillId="3" borderId="1" xfId="9" applyNumberFormat="1" applyFont="1" applyFill="1" applyBorder="1" applyAlignment="1">
      <alignment horizontal="right" vertical="center"/>
    </xf>
    <xf numFmtId="164" fontId="9" fillId="0" borderId="1" xfId="0" applyNumberFormat="1" applyFont="1" applyBorder="1" applyAlignment="1">
      <alignment horizontal="center" vertical="center"/>
    </xf>
    <xf numFmtId="164" fontId="9" fillId="0" borderId="1" xfId="0" applyNumberFormat="1" applyFont="1" applyBorder="1"/>
    <xf numFmtId="164" fontId="9" fillId="3" borderId="0" xfId="9" applyNumberFormat="1" applyFont="1" applyFill="1" applyBorder="1" applyAlignment="1">
      <alignment horizontal="right" vertical="center"/>
    </xf>
    <xf numFmtId="164" fontId="9" fillId="0" borderId="0" xfId="0" applyNumberFormat="1" applyFont="1" applyBorder="1" applyAlignment="1">
      <alignment horizontal="center" vertical="center"/>
    </xf>
    <xf numFmtId="164" fontId="13" fillId="2" borderId="1" xfId="9"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xf>
    <xf numFmtId="164" fontId="0" fillId="0" borderId="0" xfId="0" applyNumberFormat="1" applyFont="1"/>
    <xf numFmtId="164" fontId="9" fillId="3" borderId="1" xfId="9"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8" fillId="0" borderId="1" xfId="0" applyNumberFormat="1" applyFont="1" applyBorder="1"/>
    <xf numFmtId="164" fontId="15" fillId="0" borderId="1" xfId="0" applyNumberFormat="1" applyFont="1" applyBorder="1"/>
    <xf numFmtId="164" fontId="15" fillId="0" borderId="0" xfId="0" applyNumberFormat="1" applyFont="1"/>
    <xf numFmtId="164" fontId="15" fillId="0" borderId="0" xfId="0" applyNumberFormat="1" applyFont="1" applyBorder="1"/>
    <xf numFmtId="164" fontId="9" fillId="0" borderId="0" xfId="0" applyNumberFormat="1" applyFont="1" applyBorder="1"/>
    <xf numFmtId="164" fontId="16" fillId="0" borderId="0" xfId="0" applyNumberFormat="1" applyFont="1" applyAlignment="1">
      <alignment horizontal="center" vertical="center"/>
    </xf>
    <xf numFmtId="164" fontId="9" fillId="0" borderId="0" xfId="0" applyNumberFormat="1" applyFont="1" applyAlignment="1">
      <alignment horizontal="center" vertical="center"/>
    </xf>
    <xf numFmtId="164" fontId="9" fillId="3" borderId="0" xfId="9" applyNumberFormat="1" applyFont="1" applyFill="1" applyBorder="1" applyAlignment="1">
      <alignment horizontal="center" vertical="center"/>
    </xf>
    <xf numFmtId="164" fontId="0" fillId="0" borderId="0" xfId="0" applyNumberFormat="1" applyFont="1" applyAlignment="1">
      <alignment horizontal="center" vertical="center"/>
    </xf>
    <xf numFmtId="164" fontId="9" fillId="0" borderId="1" xfId="9" applyNumberFormat="1" applyFont="1" applyFill="1" applyBorder="1" applyAlignment="1">
      <alignment horizontal="center" vertical="center"/>
    </xf>
    <xf numFmtId="164" fontId="10" fillId="0" borderId="1" xfId="9" applyNumberFormat="1" applyFont="1" applyFill="1" applyBorder="1" applyAlignment="1">
      <alignment horizontal="center" vertical="center"/>
    </xf>
    <xf numFmtId="164" fontId="16" fillId="0" borderId="1" xfId="0" applyNumberFormat="1" applyFont="1" applyBorder="1"/>
    <xf numFmtId="164" fontId="16" fillId="0" borderId="0" xfId="0" applyNumberFormat="1" applyFont="1" applyBorder="1"/>
    <xf numFmtId="164" fontId="15" fillId="0" borderId="0" xfId="0" applyNumberFormat="1" applyFont="1" applyAlignment="1">
      <alignment horizontal="left" vertical="center"/>
    </xf>
    <xf numFmtId="164" fontId="16" fillId="0" borderId="0" xfId="0" applyNumberFormat="1" applyFont="1" applyAlignment="1">
      <alignment horizontal="left" vertical="center"/>
    </xf>
    <xf numFmtId="164" fontId="9" fillId="0" borderId="0" xfId="0" applyNumberFormat="1" applyFont="1" applyAlignment="1">
      <alignment horizontal="left" vertical="center"/>
    </xf>
  </cellXfs>
  <cellStyles count="19">
    <cellStyle name="Dziesiętny 2" xfId="2"/>
    <cellStyle name="Dziesiętny 3" xfId="16"/>
    <cellStyle name="Excel Built-in Normal" xfId="3"/>
    <cellStyle name="Normal 2 16" xfId="4"/>
    <cellStyle name="Normal_wyysyjqqhjq9yjqjys9lys4sl8dl4C2lhyh9Ch2q 1 " xfId="5"/>
    <cellStyle name="Normalny" xfId="0" builtinId="0"/>
    <cellStyle name="Normalny 2" xfId="6"/>
    <cellStyle name="Normalny 2 2" xfId="7"/>
    <cellStyle name="Normalny 3" xfId="8"/>
    <cellStyle name="Normalny 4" xfId="9"/>
    <cellStyle name="Normalny 5" xfId="10"/>
    <cellStyle name="Normalny 5 2" xfId="13"/>
    <cellStyle name="Normalny 6" xfId="1"/>
    <cellStyle name="Normalny_pakiet cewniki" xfId="15"/>
    <cellStyle name="Normalny_pakiet cewniki 2" xfId="14"/>
    <cellStyle name="Procentowy 2" xfId="11"/>
    <cellStyle name="Procentowy 3" xfId="17"/>
    <cellStyle name="Walutowy 2" xfId="12"/>
    <cellStyle name="Walutowy 3" xfId="18"/>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11"/>
  <sheetViews>
    <sheetView tabSelected="1" view="pageBreakPreview" topLeftCell="A79" zoomScaleNormal="140" zoomScaleSheetLayoutView="100" workbookViewId="0">
      <selection activeCell="B18" sqref="B18"/>
    </sheetView>
  </sheetViews>
  <sheetFormatPr defaultRowHeight="15" x14ac:dyDescent="0.25"/>
  <cols>
    <col min="1" max="1" width="4.85546875" style="42" customWidth="1"/>
    <col min="2" max="2" width="124" style="42" customWidth="1"/>
    <col min="3" max="3" width="13.42578125" style="42" customWidth="1"/>
    <col min="4" max="4" width="9.140625" style="43"/>
    <col min="5" max="5" width="11" style="96" customWidth="1"/>
    <col min="6" max="6" width="11.140625" style="78" customWidth="1"/>
    <col min="7" max="7" width="7.5703125" style="44" customWidth="1"/>
    <col min="8" max="8" width="14.85546875" style="78" customWidth="1"/>
    <col min="9" max="9" width="12.28515625" style="78" bestFit="1" customWidth="1"/>
    <col min="10" max="10" width="15.28515625" style="78" customWidth="1"/>
    <col min="11" max="11" width="10" style="42" bestFit="1" customWidth="1"/>
    <col min="12" max="16384" width="9.140625" style="42"/>
  </cols>
  <sheetData>
    <row r="1" spans="1:11" x14ac:dyDescent="0.25">
      <c r="H1" s="78" t="s">
        <v>76</v>
      </c>
    </row>
    <row r="2" spans="1:11" x14ac:dyDescent="0.25">
      <c r="B2" s="41" t="s">
        <v>91</v>
      </c>
    </row>
    <row r="4" spans="1:11" x14ac:dyDescent="0.25">
      <c r="A4" s="46"/>
      <c r="B4" s="46" t="s">
        <v>0</v>
      </c>
      <c r="C4" s="46"/>
      <c r="D4" s="47"/>
      <c r="E4" s="97"/>
      <c r="F4" s="79"/>
      <c r="G4" s="40"/>
      <c r="H4" s="79"/>
      <c r="I4" s="79"/>
      <c r="J4" s="79"/>
      <c r="K4" s="46"/>
    </row>
    <row r="5" spans="1:11" ht="28.5" x14ac:dyDescent="0.25">
      <c r="A5" s="31" t="s">
        <v>1</v>
      </c>
      <c r="B5" s="32" t="s">
        <v>6</v>
      </c>
      <c r="C5" s="32" t="s">
        <v>67</v>
      </c>
      <c r="D5" s="33" t="s">
        <v>3</v>
      </c>
      <c r="E5" s="80" t="s">
        <v>66</v>
      </c>
      <c r="F5" s="80" t="s">
        <v>46</v>
      </c>
      <c r="G5" s="34" t="s">
        <v>4</v>
      </c>
      <c r="H5" s="80" t="s">
        <v>8</v>
      </c>
      <c r="I5" s="80" t="s">
        <v>44</v>
      </c>
      <c r="J5" s="80" t="s">
        <v>47</v>
      </c>
      <c r="K5" s="46"/>
    </row>
    <row r="6" spans="1:11" ht="157.5" x14ac:dyDescent="0.25">
      <c r="A6" s="48">
        <v>1</v>
      </c>
      <c r="B6" s="16" t="s">
        <v>58</v>
      </c>
      <c r="C6" s="28" t="s">
        <v>7</v>
      </c>
      <c r="D6" s="23">
        <v>50</v>
      </c>
      <c r="E6" s="89"/>
      <c r="F6" s="89"/>
      <c r="G6" s="29"/>
      <c r="H6" s="81"/>
      <c r="I6" s="82"/>
      <c r="J6" s="82"/>
      <c r="K6" s="46"/>
    </row>
    <row r="7" spans="1:11" s="51" customFormat="1" ht="228.75" x14ac:dyDescent="0.25">
      <c r="A7" s="49">
        <v>2</v>
      </c>
      <c r="B7" s="16" t="s">
        <v>57</v>
      </c>
      <c r="C7" s="28" t="s">
        <v>7</v>
      </c>
      <c r="D7" s="23">
        <v>100</v>
      </c>
      <c r="E7" s="89"/>
      <c r="F7" s="89"/>
      <c r="G7" s="29"/>
      <c r="H7" s="81"/>
      <c r="I7" s="82"/>
      <c r="J7" s="82"/>
      <c r="K7" s="50"/>
    </row>
    <row r="8" spans="1:11" s="51" customFormat="1" ht="214.5" x14ac:dyDescent="0.25">
      <c r="A8" s="49">
        <v>3</v>
      </c>
      <c r="B8" s="16" t="s">
        <v>63</v>
      </c>
      <c r="C8" s="28" t="s">
        <v>7</v>
      </c>
      <c r="D8" s="23">
        <v>500</v>
      </c>
      <c r="E8" s="89"/>
      <c r="F8" s="89"/>
      <c r="G8" s="29"/>
      <c r="H8" s="81"/>
      <c r="I8" s="82"/>
      <c r="J8" s="82"/>
      <c r="K8" s="50"/>
    </row>
    <row r="9" spans="1:11" x14ac:dyDescent="0.25">
      <c r="A9" s="74"/>
      <c r="B9" s="75"/>
      <c r="C9" s="76"/>
      <c r="D9" s="77"/>
      <c r="E9" s="89" t="s">
        <v>9</v>
      </c>
      <c r="F9" s="89"/>
      <c r="G9" s="29"/>
      <c r="H9" s="81">
        <f>SUM(H6:H8)</f>
        <v>0</v>
      </c>
      <c r="I9" s="83">
        <f>SUM(I6:I8)</f>
        <v>0</v>
      </c>
      <c r="J9" s="82">
        <f>SUM(J6:J8)</f>
        <v>0</v>
      </c>
      <c r="K9" s="46"/>
    </row>
    <row r="10" spans="1:11" x14ac:dyDescent="0.25">
      <c r="A10" s="52"/>
      <c r="B10" s="25"/>
      <c r="C10" s="26"/>
      <c r="D10" s="27"/>
      <c r="E10" s="98"/>
      <c r="F10" s="98"/>
      <c r="G10" s="35"/>
      <c r="H10" s="84"/>
      <c r="I10" s="79"/>
      <c r="J10" s="85"/>
    </row>
    <row r="11" spans="1:11" x14ac:dyDescent="0.25">
      <c r="B11" s="42" t="s">
        <v>10</v>
      </c>
    </row>
    <row r="12" spans="1:11" x14ac:dyDescent="0.25">
      <c r="B12" s="53"/>
    </row>
    <row r="13" spans="1:11" ht="28.5" x14ac:dyDescent="0.25">
      <c r="A13" s="36" t="s">
        <v>1</v>
      </c>
      <c r="B13" s="37" t="s">
        <v>6</v>
      </c>
      <c r="C13" s="37" t="s">
        <v>67</v>
      </c>
      <c r="D13" s="38" t="s">
        <v>3</v>
      </c>
      <c r="E13" s="86" t="s">
        <v>66</v>
      </c>
      <c r="F13" s="86" t="s">
        <v>46</v>
      </c>
      <c r="G13" s="39" t="s">
        <v>4</v>
      </c>
      <c r="H13" s="86" t="s">
        <v>8</v>
      </c>
      <c r="I13" s="86" t="s">
        <v>44</v>
      </c>
      <c r="J13" s="86" t="s">
        <v>47</v>
      </c>
    </row>
    <row r="14" spans="1:11" x14ac:dyDescent="0.25">
      <c r="A14" s="1">
        <v>1</v>
      </c>
      <c r="B14" s="20" t="s">
        <v>48</v>
      </c>
      <c r="C14" s="3" t="s">
        <v>7</v>
      </c>
      <c r="D14" s="24">
        <v>500</v>
      </c>
      <c r="E14" s="82"/>
      <c r="F14" s="89"/>
      <c r="G14" s="29"/>
      <c r="H14" s="81"/>
      <c r="I14" s="82"/>
      <c r="J14" s="82"/>
    </row>
    <row r="15" spans="1:11" x14ac:dyDescent="0.25">
      <c r="A15" s="1">
        <v>2</v>
      </c>
      <c r="B15" s="20" t="s">
        <v>11</v>
      </c>
      <c r="C15" s="3" t="s">
        <v>7</v>
      </c>
      <c r="D15" s="24">
        <v>3200</v>
      </c>
      <c r="E15" s="82"/>
      <c r="F15" s="89"/>
      <c r="G15" s="29"/>
      <c r="H15" s="81"/>
      <c r="I15" s="82"/>
      <c r="J15" s="82"/>
    </row>
    <row r="16" spans="1:11" ht="28.5" x14ac:dyDescent="0.25">
      <c r="A16" s="1">
        <v>3</v>
      </c>
      <c r="B16" s="20" t="s">
        <v>65</v>
      </c>
      <c r="C16" s="3" t="s">
        <v>7</v>
      </c>
      <c r="D16" s="24">
        <v>200</v>
      </c>
      <c r="E16" s="82"/>
      <c r="F16" s="89"/>
      <c r="G16" s="29"/>
      <c r="H16" s="81"/>
      <c r="I16" s="82"/>
      <c r="J16" s="82"/>
    </row>
    <row r="17" spans="1:10" s="51" customFormat="1" ht="28.5" x14ac:dyDescent="0.25">
      <c r="A17" s="1">
        <v>4</v>
      </c>
      <c r="B17" s="20" t="s">
        <v>64</v>
      </c>
      <c r="C17" s="3" t="s">
        <v>7</v>
      </c>
      <c r="D17" s="24">
        <v>150</v>
      </c>
      <c r="E17" s="87"/>
      <c r="F17" s="89"/>
      <c r="G17" s="29"/>
      <c r="H17" s="81"/>
      <c r="I17" s="87"/>
      <c r="J17" s="87"/>
    </row>
    <row r="18" spans="1:10" ht="28.5" x14ac:dyDescent="0.25">
      <c r="A18" s="1">
        <v>5</v>
      </c>
      <c r="B18" s="20" t="s">
        <v>54</v>
      </c>
      <c r="C18" s="3" t="s">
        <v>7</v>
      </c>
      <c r="D18" s="24">
        <v>200</v>
      </c>
      <c r="E18" s="82"/>
      <c r="F18" s="89"/>
      <c r="G18" s="29"/>
      <c r="H18" s="81"/>
      <c r="I18" s="82"/>
      <c r="J18" s="82"/>
    </row>
    <row r="19" spans="1:10" ht="28.5" x14ac:dyDescent="0.25">
      <c r="A19" s="1">
        <v>6</v>
      </c>
      <c r="B19" s="20" t="s">
        <v>12</v>
      </c>
      <c r="C19" s="3" t="s">
        <v>7</v>
      </c>
      <c r="D19" s="24">
        <v>200</v>
      </c>
      <c r="E19" s="82"/>
      <c r="F19" s="89"/>
      <c r="G19" s="29"/>
      <c r="H19" s="81"/>
      <c r="I19" s="82"/>
      <c r="J19" s="82"/>
    </row>
    <row r="20" spans="1:10" x14ac:dyDescent="0.25">
      <c r="A20" s="1">
        <v>7</v>
      </c>
      <c r="B20" s="21" t="s">
        <v>13</v>
      </c>
      <c r="C20" s="3" t="s">
        <v>7</v>
      </c>
      <c r="D20" s="24">
        <v>13000</v>
      </c>
      <c r="E20" s="82"/>
      <c r="F20" s="89"/>
      <c r="G20" s="29"/>
      <c r="H20" s="81"/>
      <c r="I20" s="82"/>
      <c r="J20" s="82"/>
    </row>
    <row r="21" spans="1:10" ht="42.75" x14ac:dyDescent="0.25">
      <c r="A21" s="1">
        <v>8</v>
      </c>
      <c r="B21" s="21" t="s">
        <v>55</v>
      </c>
      <c r="C21" s="3" t="s">
        <v>7</v>
      </c>
      <c r="D21" s="24">
        <v>200</v>
      </c>
      <c r="E21" s="82"/>
      <c r="F21" s="89"/>
      <c r="G21" s="29"/>
      <c r="H21" s="81"/>
      <c r="I21" s="82"/>
      <c r="J21" s="82"/>
    </row>
    <row r="22" spans="1:10" ht="42.75" x14ac:dyDescent="0.25">
      <c r="A22" s="1">
        <v>9</v>
      </c>
      <c r="B22" s="21" t="s">
        <v>49</v>
      </c>
      <c r="C22" s="3" t="s">
        <v>7</v>
      </c>
      <c r="D22" s="24">
        <v>300</v>
      </c>
      <c r="E22" s="82"/>
      <c r="F22" s="89"/>
      <c r="G22" s="29"/>
      <c r="H22" s="81"/>
      <c r="I22" s="82"/>
      <c r="J22" s="82"/>
    </row>
    <row r="23" spans="1:10" ht="71.25" x14ac:dyDescent="0.25">
      <c r="A23" s="1">
        <v>10</v>
      </c>
      <c r="B23" s="20" t="s">
        <v>77</v>
      </c>
      <c r="C23" s="10" t="s">
        <v>7</v>
      </c>
      <c r="D23" s="24">
        <v>250</v>
      </c>
      <c r="E23" s="82"/>
      <c r="F23" s="89"/>
      <c r="G23" s="29"/>
      <c r="H23" s="81"/>
      <c r="I23" s="82"/>
      <c r="J23" s="82"/>
    </row>
    <row r="24" spans="1:10" x14ac:dyDescent="0.25">
      <c r="A24" s="1">
        <v>11</v>
      </c>
      <c r="B24" s="22" t="s">
        <v>14</v>
      </c>
      <c r="C24" s="10" t="s">
        <v>7</v>
      </c>
      <c r="D24" s="24">
        <v>500</v>
      </c>
      <c r="E24" s="82"/>
      <c r="F24" s="89"/>
      <c r="G24" s="29"/>
      <c r="H24" s="81"/>
      <c r="I24" s="82"/>
      <c r="J24" s="82"/>
    </row>
    <row r="25" spans="1:10" x14ac:dyDescent="0.25">
      <c r="A25" s="1">
        <v>12</v>
      </c>
      <c r="B25" s="22" t="s">
        <v>15</v>
      </c>
      <c r="C25" s="10" t="s">
        <v>7</v>
      </c>
      <c r="D25" s="24">
        <v>300</v>
      </c>
      <c r="E25" s="82"/>
      <c r="F25" s="89"/>
      <c r="G25" s="29"/>
      <c r="H25" s="81"/>
      <c r="I25" s="82"/>
      <c r="J25" s="82"/>
    </row>
    <row r="26" spans="1:10" x14ac:dyDescent="0.25">
      <c r="A26" s="1">
        <v>13</v>
      </c>
      <c r="B26" s="22" t="s">
        <v>50</v>
      </c>
      <c r="C26" s="12" t="s">
        <v>7</v>
      </c>
      <c r="D26" s="24">
        <v>2200</v>
      </c>
      <c r="E26" s="82"/>
      <c r="F26" s="89"/>
      <c r="G26" s="29"/>
      <c r="H26" s="81"/>
      <c r="I26" s="82"/>
      <c r="J26" s="82"/>
    </row>
    <row r="27" spans="1:10" x14ac:dyDescent="0.25">
      <c r="A27" s="1">
        <v>14</v>
      </c>
      <c r="B27" s="20" t="s">
        <v>16</v>
      </c>
      <c r="C27" s="12" t="s">
        <v>17</v>
      </c>
      <c r="D27" s="24">
        <v>700</v>
      </c>
      <c r="E27" s="82"/>
      <c r="F27" s="89"/>
      <c r="G27" s="29"/>
      <c r="H27" s="81"/>
      <c r="I27" s="82"/>
      <c r="J27" s="82"/>
    </row>
    <row r="28" spans="1:10" x14ac:dyDescent="0.25">
      <c r="A28" s="1">
        <v>15</v>
      </c>
      <c r="B28" s="22" t="s">
        <v>18</v>
      </c>
      <c r="C28" s="13" t="s">
        <v>17</v>
      </c>
      <c r="D28" s="24">
        <v>60</v>
      </c>
      <c r="E28" s="82"/>
      <c r="F28" s="89"/>
      <c r="G28" s="29"/>
      <c r="H28" s="81"/>
      <c r="I28" s="82"/>
      <c r="J28" s="82"/>
    </row>
    <row r="29" spans="1:10" ht="114" x14ac:dyDescent="0.25">
      <c r="A29" s="1">
        <v>16</v>
      </c>
      <c r="B29" s="30" t="s">
        <v>51</v>
      </c>
      <c r="C29" s="13" t="s">
        <v>7</v>
      </c>
      <c r="D29" s="24">
        <v>400</v>
      </c>
      <c r="E29" s="82"/>
      <c r="F29" s="89"/>
      <c r="G29" s="29"/>
      <c r="H29" s="81"/>
      <c r="I29" s="82"/>
      <c r="J29" s="82"/>
    </row>
    <row r="30" spans="1:10" ht="57" x14ac:dyDescent="0.25">
      <c r="A30" s="10">
        <v>17</v>
      </c>
      <c r="B30" s="20" t="s">
        <v>56</v>
      </c>
      <c r="C30" s="13" t="s">
        <v>7</v>
      </c>
      <c r="D30" s="24">
        <v>2500</v>
      </c>
      <c r="E30" s="82"/>
      <c r="F30" s="89"/>
      <c r="G30" s="29"/>
      <c r="H30" s="81"/>
      <c r="I30" s="82"/>
      <c r="J30" s="82"/>
    </row>
    <row r="31" spans="1:10" x14ac:dyDescent="0.25">
      <c r="A31" s="10">
        <v>18</v>
      </c>
      <c r="B31" s="20" t="s">
        <v>78</v>
      </c>
      <c r="C31" s="13" t="s">
        <v>79</v>
      </c>
      <c r="D31" s="24">
        <v>700</v>
      </c>
      <c r="E31" s="82"/>
      <c r="F31" s="89"/>
      <c r="G31" s="29"/>
      <c r="H31" s="81"/>
      <c r="I31" s="82"/>
      <c r="J31" s="82"/>
    </row>
    <row r="32" spans="1:10" x14ac:dyDescent="0.25">
      <c r="E32" s="82" t="s">
        <v>9</v>
      </c>
      <c r="F32" s="83"/>
      <c r="G32" s="66"/>
      <c r="H32" s="83">
        <f>SUM(H14:H31)</f>
        <v>0</v>
      </c>
      <c r="I32" s="83">
        <f>SUM(I14:I31)</f>
        <v>0</v>
      </c>
      <c r="J32" s="83">
        <f>SUM(J14:J31)</f>
        <v>0</v>
      </c>
    </row>
    <row r="33" spans="1:11" x14ac:dyDescent="0.25">
      <c r="E33" s="97"/>
      <c r="F33" s="79"/>
      <c r="G33" s="40"/>
      <c r="H33" s="79"/>
      <c r="I33" s="79"/>
      <c r="J33" s="79"/>
    </row>
    <row r="34" spans="1:11" customFormat="1" x14ac:dyDescent="0.25">
      <c r="A34" s="68"/>
      <c r="B34" s="42" t="s">
        <v>19</v>
      </c>
      <c r="C34" s="68"/>
      <c r="D34" s="69"/>
      <c r="E34" s="99"/>
      <c r="F34" s="88"/>
      <c r="G34" s="70"/>
      <c r="H34" s="88"/>
      <c r="I34" s="88"/>
      <c r="J34" s="88"/>
    </row>
    <row r="35" spans="1:11" customFormat="1" ht="28.5" x14ac:dyDescent="0.25">
      <c r="A35" s="36" t="s">
        <v>1</v>
      </c>
      <c r="B35" s="37" t="s">
        <v>6</v>
      </c>
      <c r="C35" s="37" t="s">
        <v>2</v>
      </c>
      <c r="D35" s="38" t="s">
        <v>3</v>
      </c>
      <c r="E35" s="86" t="s">
        <v>66</v>
      </c>
      <c r="F35" s="86" t="s">
        <v>87</v>
      </c>
      <c r="G35" s="39" t="s">
        <v>4</v>
      </c>
      <c r="H35" s="86" t="s">
        <v>8</v>
      </c>
      <c r="I35" s="86" t="s">
        <v>44</v>
      </c>
      <c r="J35" s="86" t="s">
        <v>5</v>
      </c>
    </row>
    <row r="36" spans="1:11" customFormat="1" x14ac:dyDescent="0.25">
      <c r="A36" s="1">
        <v>1</v>
      </c>
      <c r="B36" s="18" t="s">
        <v>42</v>
      </c>
      <c r="C36" s="19" t="s">
        <v>17</v>
      </c>
      <c r="D36" s="71">
        <v>2500</v>
      </c>
      <c r="E36" s="90"/>
      <c r="F36" s="89"/>
      <c r="G36" s="5"/>
      <c r="H36" s="89"/>
      <c r="I36" s="90"/>
      <c r="J36" s="90"/>
    </row>
    <row r="37" spans="1:11" customFormat="1" x14ac:dyDescent="0.25">
      <c r="A37" s="68"/>
      <c r="B37" s="68"/>
      <c r="C37" s="68"/>
      <c r="D37" s="69"/>
      <c r="E37" s="90" t="s">
        <v>9</v>
      </c>
      <c r="F37" s="91"/>
      <c r="G37" s="72"/>
      <c r="H37" s="91">
        <f>SUM(H36:H36)</f>
        <v>0</v>
      </c>
      <c r="I37" s="91">
        <f>SUM(I36:I36)</f>
        <v>0</v>
      </c>
      <c r="J37" s="91">
        <f>SUM(J36:J36)</f>
        <v>0</v>
      </c>
    </row>
    <row r="38" spans="1:11" x14ac:dyDescent="0.25">
      <c r="E38" s="97"/>
      <c r="F38" s="79"/>
      <c r="G38" s="40"/>
      <c r="H38" s="79"/>
      <c r="I38" s="79"/>
      <c r="J38" s="79"/>
    </row>
    <row r="39" spans="1:11" x14ac:dyDescent="0.25">
      <c r="A39" s="46"/>
      <c r="B39" s="46" t="s">
        <v>85</v>
      </c>
      <c r="C39" s="46"/>
      <c r="D39" s="47"/>
      <c r="E39" s="97"/>
      <c r="F39" s="79"/>
      <c r="G39" s="40"/>
      <c r="H39" s="79"/>
      <c r="I39" s="79"/>
      <c r="J39" s="79"/>
      <c r="K39" s="46"/>
    </row>
    <row r="40" spans="1:11" ht="28.5" x14ac:dyDescent="0.25">
      <c r="A40" s="31" t="s">
        <v>1</v>
      </c>
      <c r="B40" s="32" t="s">
        <v>6</v>
      </c>
      <c r="C40" s="32" t="s">
        <v>67</v>
      </c>
      <c r="D40" s="33" t="s">
        <v>3</v>
      </c>
      <c r="E40" s="80" t="s">
        <v>66</v>
      </c>
      <c r="F40" s="80" t="s">
        <v>46</v>
      </c>
      <c r="G40" s="34" t="s">
        <v>4</v>
      </c>
      <c r="H40" s="80" t="s">
        <v>8</v>
      </c>
      <c r="I40" s="80" t="s">
        <v>44</v>
      </c>
      <c r="J40" s="80" t="s">
        <v>47</v>
      </c>
      <c r="K40" s="46"/>
    </row>
    <row r="41" spans="1:11" ht="228.75" x14ac:dyDescent="0.25">
      <c r="A41" s="1">
        <v>1</v>
      </c>
      <c r="B41" s="14" t="s">
        <v>68</v>
      </c>
      <c r="C41" s="1" t="s">
        <v>7</v>
      </c>
      <c r="D41" s="4">
        <v>5</v>
      </c>
      <c r="E41" s="82"/>
      <c r="F41" s="89"/>
      <c r="G41" s="29"/>
      <c r="H41" s="81"/>
      <c r="I41" s="82"/>
      <c r="J41" s="82"/>
      <c r="K41" s="46"/>
    </row>
    <row r="42" spans="1:11" ht="157.5" x14ac:dyDescent="0.25">
      <c r="A42" s="1">
        <v>2</v>
      </c>
      <c r="B42" s="14" t="s">
        <v>69</v>
      </c>
      <c r="C42" s="1" t="s">
        <v>7</v>
      </c>
      <c r="D42" s="4">
        <v>50</v>
      </c>
      <c r="E42" s="82"/>
      <c r="F42" s="89"/>
      <c r="G42" s="29"/>
      <c r="H42" s="81"/>
      <c r="I42" s="82"/>
      <c r="J42" s="82"/>
      <c r="K42" s="46"/>
    </row>
    <row r="43" spans="1:11" ht="200.25" x14ac:dyDescent="0.25">
      <c r="A43" s="1">
        <v>3</v>
      </c>
      <c r="B43" s="14" t="s">
        <v>59</v>
      </c>
      <c r="C43" s="1" t="s">
        <v>7</v>
      </c>
      <c r="D43" s="4">
        <v>300</v>
      </c>
      <c r="E43" s="82"/>
      <c r="F43" s="89"/>
      <c r="G43" s="29"/>
      <c r="H43" s="81"/>
      <c r="I43" s="82"/>
      <c r="J43" s="82"/>
      <c r="K43" s="46"/>
    </row>
    <row r="44" spans="1:11" ht="271.5" x14ac:dyDescent="0.25">
      <c r="A44" s="28">
        <v>4</v>
      </c>
      <c r="B44" s="62" t="s">
        <v>83</v>
      </c>
      <c r="C44" s="1" t="s">
        <v>7</v>
      </c>
      <c r="D44" s="4">
        <v>200</v>
      </c>
      <c r="E44" s="82"/>
      <c r="F44" s="89"/>
      <c r="G44" s="29"/>
      <c r="H44" s="81"/>
      <c r="I44" s="82"/>
      <c r="J44" s="82"/>
      <c r="K44" s="46"/>
    </row>
    <row r="45" spans="1:11" ht="211.5" x14ac:dyDescent="0.25">
      <c r="A45" s="28">
        <v>5</v>
      </c>
      <c r="B45" s="14" t="s">
        <v>60</v>
      </c>
      <c r="C45" s="1" t="s">
        <v>7</v>
      </c>
      <c r="D45" s="4">
        <v>300</v>
      </c>
      <c r="E45" s="82"/>
      <c r="F45" s="89"/>
      <c r="G45" s="29"/>
      <c r="H45" s="81"/>
      <c r="I45" s="82"/>
      <c r="J45" s="82"/>
      <c r="K45" s="46"/>
    </row>
    <row r="46" spans="1:11" ht="155.25" x14ac:dyDescent="0.25">
      <c r="A46" s="28">
        <v>6</v>
      </c>
      <c r="B46" s="14" t="s">
        <v>73</v>
      </c>
      <c r="C46" s="1" t="s">
        <v>7</v>
      </c>
      <c r="D46" s="4">
        <v>400</v>
      </c>
      <c r="E46" s="82"/>
      <c r="F46" s="89"/>
      <c r="G46" s="29"/>
      <c r="H46" s="81"/>
      <c r="I46" s="82"/>
      <c r="J46" s="82"/>
      <c r="K46" s="46"/>
    </row>
    <row r="47" spans="1:11" ht="171.75" x14ac:dyDescent="0.25">
      <c r="A47" s="28">
        <v>7</v>
      </c>
      <c r="B47" s="14" t="s">
        <v>74</v>
      </c>
      <c r="C47" s="1" t="s">
        <v>7</v>
      </c>
      <c r="D47" s="4">
        <v>200</v>
      </c>
      <c r="E47" s="82"/>
      <c r="F47" s="89"/>
      <c r="G47" s="29"/>
      <c r="H47" s="81"/>
      <c r="I47" s="82"/>
      <c r="J47" s="82"/>
      <c r="K47" s="46"/>
    </row>
    <row r="48" spans="1:11" ht="129" x14ac:dyDescent="0.25">
      <c r="A48" s="28">
        <v>8</v>
      </c>
      <c r="B48" s="63" t="s">
        <v>80</v>
      </c>
      <c r="C48" s="1" t="s">
        <v>7</v>
      </c>
      <c r="D48" s="4">
        <v>5100</v>
      </c>
      <c r="E48" s="82"/>
      <c r="F48" s="89"/>
      <c r="G48" s="29"/>
      <c r="H48" s="81"/>
      <c r="I48" s="82"/>
      <c r="J48" s="82"/>
      <c r="K48" s="46"/>
    </row>
    <row r="49" spans="1:11" ht="87" x14ac:dyDescent="0.25">
      <c r="A49" s="28">
        <v>9</v>
      </c>
      <c r="B49" s="14" t="s">
        <v>81</v>
      </c>
      <c r="C49" s="1" t="s">
        <v>7</v>
      </c>
      <c r="D49" s="4">
        <v>200</v>
      </c>
      <c r="E49" s="82"/>
      <c r="F49" s="89"/>
      <c r="G49" s="29"/>
      <c r="H49" s="81"/>
      <c r="I49" s="82"/>
      <c r="J49" s="82"/>
      <c r="K49" s="46"/>
    </row>
    <row r="50" spans="1:11" ht="214.5" x14ac:dyDescent="0.25">
      <c r="A50" s="1">
        <v>10</v>
      </c>
      <c r="B50" s="17" t="s">
        <v>70</v>
      </c>
      <c r="C50" s="28" t="s">
        <v>7</v>
      </c>
      <c r="D50" s="4">
        <v>350</v>
      </c>
      <c r="E50" s="82"/>
      <c r="F50" s="89"/>
      <c r="G50" s="29"/>
      <c r="H50" s="81"/>
      <c r="I50" s="82"/>
      <c r="J50" s="82"/>
      <c r="K50" s="46"/>
    </row>
    <row r="51" spans="1:11" ht="257.25" x14ac:dyDescent="0.25">
      <c r="A51" s="1">
        <v>11</v>
      </c>
      <c r="B51" s="17" t="s">
        <v>71</v>
      </c>
      <c r="C51" s="28" t="s">
        <v>7</v>
      </c>
      <c r="D51" s="4">
        <v>170</v>
      </c>
      <c r="E51" s="82"/>
      <c r="F51" s="89"/>
      <c r="G51" s="29"/>
      <c r="H51" s="81"/>
      <c r="I51" s="82"/>
      <c r="J51" s="82"/>
      <c r="K51" s="46"/>
    </row>
    <row r="52" spans="1:11" ht="72" x14ac:dyDescent="0.25">
      <c r="A52" s="1">
        <v>12</v>
      </c>
      <c r="B52" s="17" t="s">
        <v>62</v>
      </c>
      <c r="C52" s="1" t="s">
        <v>7</v>
      </c>
      <c r="D52" s="4">
        <v>150</v>
      </c>
      <c r="E52" s="82"/>
      <c r="F52" s="89"/>
      <c r="G52" s="29"/>
      <c r="H52" s="81"/>
      <c r="I52" s="82"/>
      <c r="J52" s="82"/>
      <c r="K52" s="46"/>
    </row>
    <row r="53" spans="1:11" ht="42.75" x14ac:dyDescent="0.25">
      <c r="A53" s="1">
        <v>13</v>
      </c>
      <c r="B53" s="65" t="s">
        <v>52</v>
      </c>
      <c r="C53" s="1" t="s">
        <v>53</v>
      </c>
      <c r="D53" s="23">
        <v>12</v>
      </c>
      <c r="E53" s="82"/>
      <c r="F53" s="89"/>
      <c r="G53" s="29"/>
      <c r="H53" s="81"/>
      <c r="I53" s="82"/>
      <c r="J53" s="82"/>
      <c r="K53" s="46"/>
    </row>
    <row r="54" spans="1:11" ht="243.75" x14ac:dyDescent="0.25">
      <c r="A54" s="1">
        <v>14</v>
      </c>
      <c r="B54" s="61" t="s">
        <v>90</v>
      </c>
      <c r="C54" s="1" t="s">
        <v>53</v>
      </c>
      <c r="D54" s="23">
        <v>1000</v>
      </c>
      <c r="E54" s="82"/>
      <c r="F54" s="89"/>
      <c r="G54" s="54"/>
      <c r="H54" s="89"/>
      <c r="I54" s="82"/>
      <c r="J54" s="82"/>
      <c r="K54" s="46"/>
    </row>
    <row r="55" spans="1:11" x14ac:dyDescent="0.25">
      <c r="A55" s="46"/>
      <c r="B55" s="46"/>
      <c r="C55" s="46"/>
      <c r="D55" s="47"/>
      <c r="E55" s="82" t="s">
        <v>9</v>
      </c>
      <c r="F55" s="83"/>
      <c r="G55" s="66"/>
      <c r="H55" s="83">
        <f>SUM(H41:H52)</f>
        <v>0</v>
      </c>
      <c r="I55" s="83">
        <f>SUM(I41:I52)</f>
        <v>0</v>
      </c>
      <c r="J55" s="83">
        <f>SUM(J41:J52)</f>
        <v>0</v>
      </c>
      <c r="K55" s="46"/>
    </row>
    <row r="56" spans="1:11" x14ac:dyDescent="0.25">
      <c r="E56" s="97"/>
      <c r="F56" s="79"/>
      <c r="G56" s="40"/>
      <c r="H56" s="79"/>
      <c r="I56" s="79"/>
      <c r="J56" s="79"/>
    </row>
    <row r="57" spans="1:11" x14ac:dyDescent="0.25">
      <c r="B57" s="42" t="s">
        <v>20</v>
      </c>
    </row>
    <row r="58" spans="1:11" ht="28.5" x14ac:dyDescent="0.25">
      <c r="A58" s="36" t="s">
        <v>1</v>
      </c>
      <c r="B58" s="36" t="s">
        <v>6</v>
      </c>
      <c r="C58" s="37" t="s">
        <v>67</v>
      </c>
      <c r="D58" s="38" t="s">
        <v>3</v>
      </c>
      <c r="E58" s="86" t="s">
        <v>66</v>
      </c>
      <c r="F58" s="86" t="s">
        <v>46</v>
      </c>
      <c r="G58" s="39" t="s">
        <v>4</v>
      </c>
      <c r="H58" s="86" t="s">
        <v>8</v>
      </c>
      <c r="I58" s="86" t="s">
        <v>44</v>
      </c>
      <c r="J58" s="86" t="s">
        <v>47</v>
      </c>
    </row>
    <row r="59" spans="1:11" ht="28.5" x14ac:dyDescent="0.25">
      <c r="A59" s="1">
        <v>1</v>
      </c>
      <c r="B59" s="8" t="s">
        <v>21</v>
      </c>
      <c r="C59" s="3" t="s">
        <v>7</v>
      </c>
      <c r="D59" s="24">
        <v>12000</v>
      </c>
      <c r="E59" s="82"/>
      <c r="F59" s="89"/>
      <c r="G59" s="54"/>
      <c r="H59" s="89"/>
      <c r="I59" s="82"/>
      <c r="J59" s="82"/>
    </row>
    <row r="60" spans="1:11" x14ac:dyDescent="0.25">
      <c r="A60" s="1">
        <v>2</v>
      </c>
      <c r="B60" s="8" t="s">
        <v>22</v>
      </c>
      <c r="C60" s="3" t="s">
        <v>7</v>
      </c>
      <c r="D60" s="24">
        <v>6000</v>
      </c>
      <c r="E60" s="82"/>
      <c r="F60" s="89"/>
      <c r="G60" s="54"/>
      <c r="H60" s="89"/>
      <c r="I60" s="82"/>
      <c r="J60" s="82"/>
    </row>
    <row r="61" spans="1:11" x14ac:dyDescent="0.25">
      <c r="A61" s="1">
        <v>3</v>
      </c>
      <c r="B61" s="8" t="s">
        <v>23</v>
      </c>
      <c r="C61" s="3" t="s">
        <v>7</v>
      </c>
      <c r="D61" s="24">
        <v>3000</v>
      </c>
      <c r="E61" s="82"/>
      <c r="F61" s="89"/>
      <c r="G61" s="54"/>
      <c r="H61" s="89"/>
      <c r="I61" s="82"/>
      <c r="J61" s="82"/>
    </row>
    <row r="62" spans="1:11" x14ac:dyDescent="0.25">
      <c r="A62" s="1">
        <v>4</v>
      </c>
      <c r="B62" s="8" t="s">
        <v>24</v>
      </c>
      <c r="C62" s="3" t="s">
        <v>7</v>
      </c>
      <c r="D62" s="24">
        <v>8000</v>
      </c>
      <c r="E62" s="82"/>
      <c r="F62" s="89"/>
      <c r="G62" s="54"/>
      <c r="H62" s="89"/>
      <c r="I62" s="82"/>
      <c r="J62" s="82"/>
    </row>
    <row r="63" spans="1:11" x14ac:dyDescent="0.25">
      <c r="A63" s="1">
        <v>5</v>
      </c>
      <c r="B63" s="8" t="s">
        <v>25</v>
      </c>
      <c r="C63" s="3" t="s">
        <v>7</v>
      </c>
      <c r="D63" s="24">
        <v>2500</v>
      </c>
      <c r="E63" s="82"/>
      <c r="F63" s="89"/>
      <c r="G63" s="54"/>
      <c r="H63" s="89"/>
      <c r="I63" s="82"/>
      <c r="J63" s="82"/>
    </row>
    <row r="64" spans="1:11" x14ac:dyDescent="0.25">
      <c r="A64" s="1">
        <v>6</v>
      </c>
      <c r="B64" s="8" t="s">
        <v>26</v>
      </c>
      <c r="C64" s="3" t="s">
        <v>7</v>
      </c>
      <c r="D64" s="24">
        <v>6000</v>
      </c>
      <c r="E64" s="82"/>
      <c r="F64" s="89"/>
      <c r="G64" s="54"/>
      <c r="H64" s="89"/>
      <c r="I64" s="82"/>
      <c r="J64" s="82"/>
    </row>
    <row r="65" spans="1:10" ht="28.5" x14ac:dyDescent="0.25">
      <c r="A65" s="1">
        <v>7</v>
      </c>
      <c r="B65" s="8" t="s">
        <v>27</v>
      </c>
      <c r="C65" s="3" t="s">
        <v>7</v>
      </c>
      <c r="D65" s="24">
        <v>1700</v>
      </c>
      <c r="E65" s="82"/>
      <c r="F65" s="89"/>
      <c r="G65" s="54"/>
      <c r="H65" s="89"/>
      <c r="I65" s="82"/>
      <c r="J65" s="82"/>
    </row>
    <row r="66" spans="1:10" ht="28.5" x14ac:dyDescent="0.25">
      <c r="A66" s="1">
        <v>8</v>
      </c>
      <c r="B66" s="6" t="s">
        <v>28</v>
      </c>
      <c r="C66" s="3" t="s">
        <v>7</v>
      </c>
      <c r="D66" s="24">
        <v>1200</v>
      </c>
      <c r="E66" s="82"/>
      <c r="F66" s="89"/>
      <c r="G66" s="54"/>
      <c r="H66" s="89"/>
      <c r="I66" s="82"/>
      <c r="J66" s="82"/>
    </row>
    <row r="67" spans="1:10" ht="43.5" x14ac:dyDescent="0.25">
      <c r="A67" s="1">
        <v>9</v>
      </c>
      <c r="B67" s="9" t="s">
        <v>29</v>
      </c>
      <c r="C67" s="10" t="s">
        <v>7</v>
      </c>
      <c r="D67" s="24">
        <v>33000</v>
      </c>
      <c r="E67" s="82"/>
      <c r="F67" s="89"/>
      <c r="G67" s="54"/>
      <c r="H67" s="89"/>
      <c r="I67" s="82"/>
      <c r="J67" s="82"/>
    </row>
    <row r="68" spans="1:10" x14ac:dyDescent="0.25">
      <c r="A68" s="1">
        <v>10</v>
      </c>
      <c r="B68" s="6" t="s">
        <v>30</v>
      </c>
      <c r="C68" s="13" t="s">
        <v>17</v>
      </c>
      <c r="D68" s="24">
        <v>100</v>
      </c>
      <c r="E68" s="82"/>
      <c r="F68" s="89"/>
      <c r="G68" s="54"/>
      <c r="H68" s="89"/>
      <c r="I68" s="82"/>
      <c r="J68" s="82"/>
    </row>
    <row r="69" spans="1:10" ht="29.25" x14ac:dyDescent="0.25">
      <c r="A69" s="1">
        <v>11</v>
      </c>
      <c r="B69" s="9" t="s">
        <v>31</v>
      </c>
      <c r="C69" s="13" t="s">
        <v>7</v>
      </c>
      <c r="D69" s="24">
        <v>11650</v>
      </c>
      <c r="E69" s="82"/>
      <c r="F69" s="89"/>
      <c r="G69" s="54"/>
      <c r="H69" s="89"/>
      <c r="I69" s="82"/>
      <c r="J69" s="82"/>
    </row>
    <row r="70" spans="1:10" x14ac:dyDescent="0.25">
      <c r="A70" s="1">
        <v>12</v>
      </c>
      <c r="B70" s="11" t="s">
        <v>32</v>
      </c>
      <c r="C70" s="13" t="s">
        <v>7</v>
      </c>
      <c r="D70" s="24">
        <v>18100</v>
      </c>
      <c r="E70" s="82"/>
      <c r="F70" s="89"/>
      <c r="G70" s="54"/>
      <c r="H70" s="89"/>
      <c r="I70" s="82"/>
      <c r="J70" s="82"/>
    </row>
    <row r="71" spans="1:10" x14ac:dyDescent="0.25">
      <c r="E71" s="82" t="s">
        <v>9</v>
      </c>
      <c r="F71" s="83"/>
      <c r="G71" s="66"/>
      <c r="H71" s="83">
        <f>SUM(H59:H70)</f>
        <v>0</v>
      </c>
      <c r="I71" s="83">
        <f>SUM(I59:I70)</f>
        <v>0</v>
      </c>
      <c r="J71" s="83">
        <f>SUM(J59:J70)</f>
        <v>0</v>
      </c>
    </row>
    <row r="72" spans="1:10" x14ac:dyDescent="0.25">
      <c r="E72" s="97"/>
      <c r="F72" s="79"/>
      <c r="G72" s="40"/>
      <c r="H72" s="79"/>
      <c r="I72" s="79"/>
      <c r="J72" s="79"/>
    </row>
    <row r="73" spans="1:10" x14ac:dyDescent="0.25">
      <c r="B73" s="42" t="s">
        <v>84</v>
      </c>
    </row>
    <row r="74" spans="1:10" ht="28.5" x14ac:dyDescent="0.25">
      <c r="A74" s="36" t="s">
        <v>1</v>
      </c>
      <c r="B74" s="36" t="s">
        <v>6</v>
      </c>
      <c r="C74" s="37" t="s">
        <v>67</v>
      </c>
      <c r="D74" s="38" t="s">
        <v>3</v>
      </c>
      <c r="E74" s="86" t="s">
        <v>66</v>
      </c>
      <c r="F74" s="86" t="s">
        <v>46</v>
      </c>
      <c r="G74" s="39" t="s">
        <v>4</v>
      </c>
      <c r="H74" s="86" t="s">
        <v>8</v>
      </c>
      <c r="I74" s="86" t="s">
        <v>44</v>
      </c>
      <c r="J74" s="86" t="s">
        <v>47</v>
      </c>
    </row>
    <row r="75" spans="1:10" ht="171" x14ac:dyDescent="0.25">
      <c r="A75" s="1">
        <v>1</v>
      </c>
      <c r="B75" s="6" t="s">
        <v>75</v>
      </c>
      <c r="C75" s="15" t="s">
        <v>7</v>
      </c>
      <c r="D75" s="4">
        <v>200</v>
      </c>
      <c r="E75" s="100"/>
      <c r="F75" s="89"/>
      <c r="G75" s="54"/>
      <c r="H75" s="89"/>
      <c r="I75" s="82"/>
      <c r="J75" s="82"/>
    </row>
    <row r="76" spans="1:10" ht="270.75" x14ac:dyDescent="0.25">
      <c r="A76" s="1">
        <v>2</v>
      </c>
      <c r="B76" s="6" t="s">
        <v>61</v>
      </c>
      <c r="C76" s="15" t="s">
        <v>7</v>
      </c>
      <c r="D76" s="4">
        <v>100</v>
      </c>
      <c r="E76" s="101"/>
      <c r="F76" s="89"/>
      <c r="G76" s="54"/>
      <c r="H76" s="89"/>
      <c r="I76" s="82"/>
      <c r="J76" s="82"/>
    </row>
    <row r="77" spans="1:10" x14ac:dyDescent="0.25">
      <c r="E77" s="82" t="s">
        <v>9</v>
      </c>
      <c r="F77" s="83"/>
      <c r="G77" s="66"/>
      <c r="H77" s="83">
        <f>SUM(H75:H76)</f>
        <v>0</v>
      </c>
      <c r="I77" s="83">
        <f>SUM(I75:I76)</f>
        <v>0</v>
      </c>
      <c r="J77" s="83">
        <f>SUM(J75:J76)</f>
        <v>0</v>
      </c>
    </row>
    <row r="78" spans="1:10" x14ac:dyDescent="0.25">
      <c r="E78" s="97"/>
      <c r="F78" s="79"/>
      <c r="G78" s="40"/>
      <c r="H78" s="79"/>
      <c r="I78" s="79"/>
      <c r="J78" s="79"/>
    </row>
    <row r="79" spans="1:10" x14ac:dyDescent="0.25">
      <c r="B79" s="42" t="s">
        <v>86</v>
      </c>
    </row>
    <row r="80" spans="1:10" ht="28.5" x14ac:dyDescent="0.25">
      <c r="A80" s="36" t="s">
        <v>1</v>
      </c>
      <c r="B80" s="36" t="s">
        <v>6</v>
      </c>
      <c r="C80" s="37" t="s">
        <v>67</v>
      </c>
      <c r="D80" s="38" t="s">
        <v>3</v>
      </c>
      <c r="E80" s="86" t="s">
        <v>66</v>
      </c>
      <c r="F80" s="86" t="s">
        <v>46</v>
      </c>
      <c r="G80" s="39" t="s">
        <v>4</v>
      </c>
      <c r="H80" s="86" t="s">
        <v>8</v>
      </c>
      <c r="I80" s="86" t="s">
        <v>44</v>
      </c>
      <c r="J80" s="86" t="s">
        <v>47</v>
      </c>
    </row>
    <row r="81" spans="1:10" ht="72" x14ac:dyDescent="0.25">
      <c r="A81" s="48">
        <v>1</v>
      </c>
      <c r="B81" s="55" t="s">
        <v>92</v>
      </c>
      <c r="C81" s="56" t="s">
        <v>7</v>
      </c>
      <c r="D81" s="57">
        <v>2000</v>
      </c>
      <c r="E81" s="82"/>
      <c r="F81" s="89"/>
      <c r="G81" s="54"/>
      <c r="H81" s="89"/>
      <c r="I81" s="82"/>
      <c r="J81" s="82"/>
    </row>
    <row r="82" spans="1:10" ht="72" x14ac:dyDescent="0.25">
      <c r="A82" s="48">
        <v>2</v>
      </c>
      <c r="B82" s="55" t="s">
        <v>72</v>
      </c>
      <c r="C82" s="56" t="s">
        <v>7</v>
      </c>
      <c r="D82" s="57">
        <v>2000</v>
      </c>
      <c r="E82" s="82"/>
      <c r="F82" s="89"/>
      <c r="G82" s="54"/>
      <c r="H82" s="89"/>
      <c r="I82" s="82"/>
      <c r="J82" s="82"/>
    </row>
    <row r="83" spans="1:10" x14ac:dyDescent="0.25">
      <c r="A83" s="48">
        <v>3</v>
      </c>
      <c r="B83" s="64" t="s">
        <v>82</v>
      </c>
      <c r="C83" s="56" t="s">
        <v>7</v>
      </c>
      <c r="D83" s="57">
        <v>50</v>
      </c>
      <c r="E83" s="82"/>
      <c r="F83" s="89"/>
      <c r="G83" s="54"/>
      <c r="H83" s="89"/>
      <c r="I83" s="82"/>
      <c r="J83" s="82"/>
    </row>
    <row r="84" spans="1:10" ht="15.75" x14ac:dyDescent="0.25">
      <c r="E84" s="82" t="s">
        <v>9</v>
      </c>
      <c r="F84" s="102"/>
      <c r="G84" s="67"/>
      <c r="H84" s="92">
        <f>SUM(H81:H83)</f>
        <v>0</v>
      </c>
      <c r="I84" s="83">
        <f>SUM(I81:I82)</f>
        <v>0</v>
      </c>
      <c r="J84" s="92">
        <f>SUM(J81:J83)</f>
        <v>0</v>
      </c>
    </row>
    <row r="85" spans="1:10" ht="15.75" x14ac:dyDescent="0.25">
      <c r="E85" s="97"/>
      <c r="H85" s="93"/>
      <c r="I85" s="79"/>
      <c r="J85" s="93"/>
    </row>
    <row r="86" spans="1:10" x14ac:dyDescent="0.25">
      <c r="B86" s="42" t="s">
        <v>41</v>
      </c>
    </row>
    <row r="87" spans="1:10" ht="28.5" x14ac:dyDescent="0.25">
      <c r="A87" s="36" t="s">
        <v>1</v>
      </c>
      <c r="B87" s="36" t="s">
        <v>6</v>
      </c>
      <c r="C87" s="37" t="s">
        <v>67</v>
      </c>
      <c r="D87" s="38" t="s">
        <v>3</v>
      </c>
      <c r="E87" s="86" t="s">
        <v>66</v>
      </c>
      <c r="F87" s="86" t="s">
        <v>46</v>
      </c>
      <c r="G87" s="39" t="s">
        <v>4</v>
      </c>
      <c r="H87" s="86" t="s">
        <v>8</v>
      </c>
      <c r="I87" s="86" t="s">
        <v>44</v>
      </c>
      <c r="J87" s="86" t="s">
        <v>47</v>
      </c>
    </row>
    <row r="88" spans="1:10" x14ac:dyDescent="0.25">
      <c r="A88" s="1">
        <v>1</v>
      </c>
      <c r="B88" s="2" t="s">
        <v>33</v>
      </c>
      <c r="C88" s="3" t="s">
        <v>7</v>
      </c>
      <c r="D88" s="4">
        <v>100</v>
      </c>
      <c r="E88" s="100"/>
      <c r="F88" s="89"/>
      <c r="G88" s="54"/>
      <c r="H88" s="89"/>
      <c r="I88" s="82"/>
      <c r="J88" s="82"/>
    </row>
    <row r="89" spans="1:10" x14ac:dyDescent="0.25">
      <c r="A89" s="1">
        <v>2</v>
      </c>
      <c r="B89" s="2" t="s">
        <v>34</v>
      </c>
      <c r="C89" s="3" t="s">
        <v>7</v>
      </c>
      <c r="D89" s="4">
        <v>4500</v>
      </c>
      <c r="E89" s="101"/>
      <c r="F89" s="89"/>
      <c r="G89" s="54"/>
      <c r="H89" s="89"/>
      <c r="I89" s="82"/>
      <c r="J89" s="82"/>
    </row>
    <row r="90" spans="1:10" x14ac:dyDescent="0.25">
      <c r="A90" s="1">
        <v>3</v>
      </c>
      <c r="B90" s="6" t="s">
        <v>35</v>
      </c>
      <c r="C90" s="3" t="s">
        <v>7</v>
      </c>
      <c r="D90" s="4">
        <v>160</v>
      </c>
      <c r="E90" s="101"/>
      <c r="F90" s="89"/>
      <c r="G90" s="54"/>
      <c r="H90" s="89"/>
      <c r="I90" s="82"/>
      <c r="J90" s="82"/>
    </row>
    <row r="91" spans="1:10" x14ac:dyDescent="0.25">
      <c r="A91" s="1">
        <v>4</v>
      </c>
      <c r="B91" s="6" t="s">
        <v>36</v>
      </c>
      <c r="C91" s="3" t="s">
        <v>7</v>
      </c>
      <c r="D91" s="4">
        <v>800</v>
      </c>
      <c r="E91" s="101"/>
      <c r="F91" s="89"/>
      <c r="G91" s="54"/>
      <c r="H91" s="89"/>
      <c r="I91" s="82"/>
      <c r="J91" s="82"/>
    </row>
    <row r="92" spans="1:10" x14ac:dyDescent="0.25">
      <c r="A92" s="1">
        <v>5</v>
      </c>
      <c r="B92" s="7" t="s">
        <v>37</v>
      </c>
      <c r="C92" s="3" t="s">
        <v>7</v>
      </c>
      <c r="D92" s="4">
        <v>120</v>
      </c>
      <c r="E92" s="101"/>
      <c r="F92" s="89"/>
      <c r="G92" s="54"/>
      <c r="H92" s="89"/>
      <c r="I92" s="82"/>
      <c r="J92" s="82"/>
    </row>
    <row r="93" spans="1:10" x14ac:dyDescent="0.25">
      <c r="A93" s="1">
        <v>6</v>
      </c>
      <c r="B93" s="6" t="s">
        <v>38</v>
      </c>
      <c r="C93" s="3" t="s">
        <v>7</v>
      </c>
      <c r="D93" s="4">
        <v>100</v>
      </c>
      <c r="E93" s="101"/>
      <c r="F93" s="89"/>
      <c r="G93" s="54"/>
      <c r="H93" s="89"/>
      <c r="I93" s="82"/>
      <c r="J93" s="82"/>
    </row>
    <row r="94" spans="1:10" x14ac:dyDescent="0.25">
      <c r="E94" s="82" t="s">
        <v>9</v>
      </c>
      <c r="F94" s="83"/>
      <c r="G94" s="66"/>
      <c r="H94" s="83">
        <f>SUM(H88:H93)</f>
        <v>0</v>
      </c>
      <c r="I94" s="83">
        <f>SUM(I88:I93)</f>
        <v>0</v>
      </c>
      <c r="J94" s="83">
        <f>SUM(J88:J93)</f>
        <v>0</v>
      </c>
    </row>
    <row r="95" spans="1:10" x14ac:dyDescent="0.25">
      <c r="E95" s="97"/>
      <c r="F95" s="79"/>
      <c r="G95" s="40"/>
      <c r="H95" s="79"/>
      <c r="I95" s="79"/>
      <c r="J95" s="79"/>
    </row>
    <row r="96" spans="1:10" x14ac:dyDescent="0.25">
      <c r="B96" s="42" t="s">
        <v>43</v>
      </c>
    </row>
    <row r="97" spans="1:11" ht="28.5" x14ac:dyDescent="0.25">
      <c r="A97" s="36" t="s">
        <v>1</v>
      </c>
      <c r="B97" s="36" t="s">
        <v>6</v>
      </c>
      <c r="C97" s="37" t="s">
        <v>67</v>
      </c>
      <c r="D97" s="38" t="s">
        <v>3</v>
      </c>
      <c r="E97" s="86" t="s">
        <v>66</v>
      </c>
      <c r="F97" s="86" t="s">
        <v>46</v>
      </c>
      <c r="G97" s="39" t="s">
        <v>4</v>
      </c>
      <c r="H97" s="86" t="s">
        <v>8</v>
      </c>
      <c r="I97" s="86" t="s">
        <v>44</v>
      </c>
      <c r="J97" s="86" t="s">
        <v>47</v>
      </c>
    </row>
    <row r="98" spans="1:11" x14ac:dyDescent="0.25">
      <c r="A98" s="48">
        <v>1</v>
      </c>
      <c r="B98" s="58" t="s">
        <v>39</v>
      </c>
      <c r="C98" s="58" t="s">
        <v>45</v>
      </c>
      <c r="D98" s="59">
        <v>4</v>
      </c>
      <c r="E98" s="82"/>
      <c r="F98" s="89"/>
      <c r="G98" s="54"/>
      <c r="H98" s="89"/>
      <c r="I98" s="82"/>
      <c r="J98" s="82"/>
    </row>
    <row r="99" spans="1:11" x14ac:dyDescent="0.25">
      <c r="A99" s="48">
        <v>2</v>
      </c>
      <c r="B99" s="58" t="s">
        <v>40</v>
      </c>
      <c r="C99" s="58" t="s">
        <v>45</v>
      </c>
      <c r="D99" s="59">
        <v>2</v>
      </c>
      <c r="E99" s="82"/>
      <c r="F99" s="89"/>
      <c r="G99" s="54"/>
      <c r="H99" s="89"/>
      <c r="I99" s="82"/>
      <c r="J99" s="82"/>
    </row>
    <row r="100" spans="1:11" x14ac:dyDescent="0.25">
      <c r="A100" s="48">
        <v>3</v>
      </c>
      <c r="B100" s="58" t="s">
        <v>93</v>
      </c>
      <c r="C100" s="58" t="s">
        <v>45</v>
      </c>
      <c r="D100" s="59">
        <v>2</v>
      </c>
      <c r="E100" s="82"/>
      <c r="F100" s="89"/>
      <c r="G100" s="54"/>
      <c r="H100" s="89"/>
      <c r="I100" s="82"/>
      <c r="J100" s="82"/>
    </row>
    <row r="101" spans="1:11" ht="15.75" x14ac:dyDescent="0.25">
      <c r="E101" s="82" t="s">
        <v>9</v>
      </c>
      <c r="F101" s="102"/>
      <c r="G101" s="67"/>
      <c r="H101" s="92">
        <f>SUM(H98:H100)</f>
        <v>0</v>
      </c>
      <c r="I101" s="83">
        <f>SUM(I98:I100)</f>
        <v>0</v>
      </c>
      <c r="J101" s="92">
        <f>SUM(J98:J100)</f>
        <v>0</v>
      </c>
    </row>
    <row r="102" spans="1:11" ht="15.75" x14ac:dyDescent="0.25">
      <c r="E102" s="85"/>
      <c r="F102" s="103"/>
      <c r="G102" s="73"/>
      <c r="H102" s="94"/>
      <c r="I102" s="95"/>
      <c r="J102" s="94"/>
    </row>
    <row r="103" spans="1:11" x14ac:dyDescent="0.25">
      <c r="B103" s="42" t="s">
        <v>88</v>
      </c>
    </row>
    <row r="104" spans="1:11" ht="28.5" x14ac:dyDescent="0.25">
      <c r="A104" s="36" t="s">
        <v>1</v>
      </c>
      <c r="B104" s="36" t="s">
        <v>6</v>
      </c>
      <c r="C104" s="37" t="s">
        <v>67</v>
      </c>
      <c r="D104" s="38" t="s">
        <v>3</v>
      </c>
      <c r="E104" s="86" t="s">
        <v>66</v>
      </c>
      <c r="F104" s="86" t="s">
        <v>46</v>
      </c>
      <c r="G104" s="39" t="s">
        <v>4</v>
      </c>
      <c r="H104" s="86" t="s">
        <v>8</v>
      </c>
      <c r="I104" s="86" t="s">
        <v>44</v>
      </c>
      <c r="J104" s="86" t="s">
        <v>47</v>
      </c>
    </row>
    <row r="105" spans="1:11" ht="29.25" x14ac:dyDescent="0.25">
      <c r="A105" s="48">
        <v>1</v>
      </c>
      <c r="B105" s="55" t="s">
        <v>89</v>
      </c>
      <c r="C105" s="58" t="s">
        <v>7</v>
      </c>
      <c r="D105" s="59">
        <v>200</v>
      </c>
      <c r="E105" s="82"/>
      <c r="F105" s="89"/>
      <c r="G105" s="54"/>
      <c r="H105" s="89"/>
      <c r="I105" s="82"/>
      <c r="J105" s="82"/>
    </row>
    <row r="106" spans="1:11" ht="15.75" x14ac:dyDescent="0.25">
      <c r="E106" s="82" t="s">
        <v>9</v>
      </c>
      <c r="F106" s="102"/>
      <c r="G106" s="67"/>
      <c r="H106" s="92">
        <f>SUM(H103:H105)</f>
        <v>0</v>
      </c>
      <c r="I106" s="83">
        <f>SUM(I103:I105)</f>
        <v>0</v>
      </c>
      <c r="J106" s="92">
        <f>SUM(J103:J105)</f>
        <v>0</v>
      </c>
    </row>
    <row r="107" spans="1:11" ht="15.75" x14ac:dyDescent="0.25">
      <c r="E107" s="97"/>
      <c r="H107" s="93"/>
      <c r="I107" s="79"/>
      <c r="J107" s="93"/>
    </row>
    <row r="109" spans="1:11" ht="15.75" x14ac:dyDescent="0.25">
      <c r="E109" s="104"/>
      <c r="F109" s="93"/>
      <c r="G109" s="60"/>
      <c r="H109" s="93"/>
      <c r="I109" s="93"/>
      <c r="J109" s="93"/>
      <c r="K109" s="45"/>
    </row>
    <row r="110" spans="1:11" x14ac:dyDescent="0.25">
      <c r="E110" s="105"/>
    </row>
    <row r="111" spans="1:11" x14ac:dyDescent="0.25">
      <c r="E111" s="106"/>
      <c r="F111" s="79"/>
      <c r="G111" s="40"/>
      <c r="H111" s="79"/>
    </row>
  </sheetData>
  <pageMargins left="0.59055118110236227" right="0" top="0.74803149606299213" bottom="0.74803149606299213" header="0.31496062992125984" footer="0.31496062992125984"/>
  <pageSetup paperSize="9" scale="44" orientation="landscape" r:id="rId1"/>
  <headerFooter>
    <oddFooter>Strona &amp;P</oddFooter>
  </headerFooter>
  <rowBreaks count="5" manualBreakCount="5">
    <brk id="26" max="9" man="1"/>
    <brk id="43" max="9" man="1"/>
    <brk id="47" max="9" man="1"/>
    <brk id="53" max="9" man="1"/>
    <brk id="7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aktualny</vt:lpstr>
      <vt:lpstr>Arkusz1</vt:lpstr>
      <vt:lpstr>aktualny!Obszar_wydruku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cp:lastModifiedBy>
  <cp:lastPrinted>2013-07-02T06:29:22Z</cp:lastPrinted>
  <dcterms:created xsi:type="dcterms:W3CDTF">2013-06-07T11:23:25Z</dcterms:created>
  <dcterms:modified xsi:type="dcterms:W3CDTF">2013-07-25T05:41:48Z</dcterms:modified>
</cp:coreProperties>
</file>