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88" windowWidth="23256" windowHeight="5808"/>
  </bookViews>
  <sheets>
    <sheet name="1" sheetId="4" r:id="rId1"/>
  </sheets>
  <definedNames>
    <definedName name="_xlnm.Print_Area" localSheetId="0">'1'!$A$1:$K$32</definedName>
  </definedNames>
  <calcPr calcId="145621"/>
</workbook>
</file>

<file path=xl/calcChain.xml><?xml version="1.0" encoding="utf-8"?>
<calcChain xmlns="http://schemas.openxmlformats.org/spreadsheetml/2006/main">
  <c r="H5" i="4" l="1"/>
  <c r="I5" i="4" l="1"/>
  <c r="K5" i="4"/>
  <c r="J5" i="4" l="1"/>
</calcChain>
</file>

<file path=xl/sharedStrings.xml><?xml version="1.0" encoding="utf-8"?>
<sst xmlns="http://schemas.openxmlformats.org/spreadsheetml/2006/main" count="72" uniqueCount="36">
  <si>
    <t>szt</t>
  </si>
  <si>
    <t>Wartość netto</t>
  </si>
  <si>
    <t>Wartość VAT</t>
  </si>
  <si>
    <t>Cena jedn. netto</t>
  </si>
  <si>
    <t xml:space="preserve">Nazwa handlowa (ew.kod towaru) jak na fakturze </t>
  </si>
  <si>
    <t xml:space="preserve">Zał. 5 do SIWZ - opis wymagań minimalnych z ilością przewidywanego zużycia w okresie jednego roku </t>
  </si>
  <si>
    <t>Cena jedn. brutto</t>
  </si>
  <si>
    <t>Razem:</t>
  </si>
  <si>
    <t>szt.</t>
  </si>
  <si>
    <t>Lp.</t>
  </si>
  <si>
    <t>Lp</t>
  </si>
  <si>
    <t xml:space="preserve">Nazwa  </t>
  </si>
  <si>
    <t>J.m.</t>
  </si>
  <si>
    <t xml:space="preserve"> ilość</t>
  </si>
  <si>
    <t>% VAT</t>
  </si>
  <si>
    <t>Wartość brutto</t>
  </si>
  <si>
    <t xml:space="preserve">Stymulator jednojamowy WIR </t>
  </si>
  <si>
    <t>Warunkiem dostawy jest nieodpłatne zabezpieczenie Zamawiającego w pełny asortyment aparatury medycznej do kontroli i sterowania  dostarczonego stymulatora</t>
  </si>
  <si>
    <t xml:space="preserve">Stymulator dwujamowy – DDDR </t>
  </si>
  <si>
    <t>Elektrody unipolarne i biopolarne: komorowe i przedsionkowe pasywne i aktywne od dł 52cm do dł 58 cm</t>
  </si>
  <si>
    <t>opis towaru</t>
  </si>
  <si>
    <t>nazwa handlowa towaru(ew. kod towaru) jak na fakturze</t>
  </si>
  <si>
    <t>jm</t>
  </si>
  <si>
    <t>ilość</t>
  </si>
  <si>
    <t>VAT %</t>
  </si>
  <si>
    <t>1.</t>
  </si>
  <si>
    <t>Stymulator trójjamowy resynchronizujący</t>
  </si>
  <si>
    <t>Elektroda lewokomorowa</t>
  </si>
  <si>
    <t>Zestaw do cewnikowania</t>
  </si>
  <si>
    <t>Pakiet nr 1</t>
  </si>
  <si>
    <t xml:space="preserve">Pakiet  nr 2 </t>
  </si>
  <si>
    <t>Pakiet nr 3</t>
  </si>
  <si>
    <t>nr sprawy P/67/11/2013/STM</t>
  </si>
  <si>
    <t>Pakiet nr 4</t>
  </si>
  <si>
    <t>Zestaw do wprowadzania bez zestawu do kontrastowania</t>
  </si>
  <si>
    <t>Wkłucie  do żyły podobojczykowej umożliwiające wprowadzenie dostarczonej elektrody do układu żylnego Średnica 9-10 Fr (zestaw wkłucia powinien składać się z koszulki, dializatora, prowadnika igły i strzykawki  z końcówką luer) w zależności od bieżącego zapotrzebowania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</si>
</sst>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2">
    <xf numFmtId="0" fontId="0" fillId="0" borderId="0" xfId="0"/>
    <xf numFmtId="0" fontId="6" fillId="0" borderId="0" xfId="0" applyFont="1" applyFill="1"/>
    <xf numFmtId="1" fontId="6" fillId="0" borderId="0" xfId="0" applyNumberFormat="1" applyFont="1" applyFill="1"/>
    <xf numFmtId="164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9" fontId="6" fillId="0" borderId="0" xfId="0" applyNumberFormat="1" applyFont="1" applyFill="1"/>
    <xf numFmtId="0" fontId="6" fillId="0" borderId="0" xfId="0" applyFont="1" applyFill="1" applyBorder="1"/>
    <xf numFmtId="0" fontId="8" fillId="0" borderId="0" xfId="0" applyFont="1" applyFill="1" applyAlignment="1"/>
    <xf numFmtId="0" fontId="0" fillId="0" borderId="0" xfId="0" applyAlignment="1"/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2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1" fontId="10" fillId="0" borderId="1" xfId="2" applyNumberFormat="1" applyFont="1" applyFill="1" applyBorder="1" applyAlignment="1">
      <alignment horizontal="center" vertical="center" wrapText="1"/>
    </xf>
    <xf numFmtId="2" fontId="10" fillId="0" borderId="1" xfId="2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/>
    <xf numFmtId="0" fontId="0" fillId="0" borderId="0" xfId="0" applyFill="1" applyAlignment="1"/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/>
    <xf numFmtId="9" fontId="11" fillId="0" borderId="1" xfId="0" applyNumberFormat="1" applyFont="1" applyFill="1" applyBorder="1" applyAlignment="1">
      <alignment horizontal="center"/>
    </xf>
    <xf numFmtId="2" fontId="11" fillId="0" borderId="1" xfId="2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/>
    <xf numFmtId="4" fontId="11" fillId="0" borderId="0" xfId="0" applyNumberFormat="1" applyFont="1" applyFill="1" applyBorder="1" applyAlignment="1"/>
    <xf numFmtId="0" fontId="11" fillId="0" borderId="0" xfId="0" applyFont="1" applyBorder="1" applyAlignment="1"/>
    <xf numFmtId="2" fontId="11" fillId="0" borderId="0" xfId="2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Border="1" applyAlignment="1">
      <alignment horizontal="right"/>
    </xf>
    <xf numFmtId="0" fontId="11" fillId="0" borderId="2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" fontId="11" fillId="0" borderId="1" xfId="0" applyNumberFormat="1" applyFont="1" applyBorder="1" applyAlignment="1"/>
    <xf numFmtId="4" fontId="11" fillId="0" borderId="1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 applyFill="1" applyBorder="1" applyAlignment="1"/>
    <xf numFmtId="0" fontId="0" fillId="0" borderId="0" xfId="0" applyBorder="1"/>
    <xf numFmtId="2" fontId="10" fillId="0" borderId="5" xfId="2" applyNumberFormat="1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8" fontId="7" fillId="0" borderId="1" xfId="0" applyNumberFormat="1" applyFont="1" applyFill="1" applyBorder="1" applyAlignment="1">
      <alignment vertical="center" wrapText="1"/>
    </xf>
    <xf numFmtId="8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/>
    </xf>
    <xf numFmtId="8" fontId="7" fillId="0" borderId="3" xfId="0" applyNumberFormat="1" applyFont="1" applyFill="1" applyBorder="1" applyAlignment="1">
      <alignment horizontal="center" vertical="center" wrapText="1"/>
    </xf>
    <xf numFmtId="8" fontId="7" fillId="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/>
    <xf numFmtId="2" fontId="11" fillId="0" borderId="3" xfId="2" applyNumberFormat="1" applyFont="1" applyFill="1" applyBorder="1" applyAlignment="1">
      <alignment horizontal="right"/>
    </xf>
    <xf numFmtId="4" fontId="11" fillId="0" borderId="3" xfId="0" applyNumberFormat="1" applyFont="1" applyBorder="1" applyAlignment="1"/>
    <xf numFmtId="164" fontId="6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10" fillId="0" borderId="1" xfId="2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wrapText="1"/>
    </xf>
    <xf numFmtId="0" fontId="13" fillId="0" borderId="0" xfId="0" applyFont="1" applyFill="1" applyBorder="1" applyAlignment="1">
      <alignment horizontal="left"/>
    </xf>
  </cellXfs>
  <cellStyles count="22">
    <cellStyle name="Dziesiętny 2" xfId="2"/>
    <cellStyle name="Dziesiętny 3" xfId="14"/>
    <cellStyle name="Dziesiętny 4" xfId="18"/>
    <cellStyle name="Excel Built-in Normal" xfId="3"/>
    <cellStyle name="Normal 2 16" xfId="4"/>
    <cellStyle name="Normal_wyysyjqqhjq9yjqjys9lys4sl8dl4C2lhyh9Ch2q 1 " xfId="5"/>
    <cellStyle name="Normalny" xfId="0" builtinId="0"/>
    <cellStyle name="Normalny 2" xfId="6"/>
    <cellStyle name="Normalny 2 2" xfId="7"/>
    <cellStyle name="Normalny 3" xfId="8"/>
    <cellStyle name="Normalny 3 2" xfId="19"/>
    <cellStyle name="Normalny 4" xfId="9"/>
    <cellStyle name="Normalny 5" xfId="10"/>
    <cellStyle name="Normalny 5 2" xfId="13"/>
    <cellStyle name="Normalny 6" xfId="1"/>
    <cellStyle name="Normalny 7" xfId="17"/>
    <cellStyle name="Procentowy 2" xfId="11"/>
    <cellStyle name="Procentowy 3" xfId="15"/>
    <cellStyle name="Procentowy 4" xfId="20"/>
    <cellStyle name="Walutowy 2" xfId="12"/>
    <cellStyle name="Walutowy 3" xfId="16"/>
    <cellStyle name="Walutowy 4" xfId="2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5"/>
  <sheetViews>
    <sheetView tabSelected="1" view="pageBreakPreview" topLeftCell="A10" zoomScaleNormal="140" zoomScaleSheetLayoutView="100" workbookViewId="0">
      <selection activeCell="B23" sqref="B23"/>
    </sheetView>
  </sheetViews>
  <sheetFormatPr defaultColWidth="9.109375" defaultRowHeight="15" x14ac:dyDescent="0.25"/>
  <cols>
    <col min="1" max="1" width="4.88671875" style="1" customWidth="1"/>
    <col min="2" max="2" width="124" style="1" customWidth="1"/>
    <col min="3" max="3" width="18.44140625" style="1" customWidth="1"/>
    <col min="4" max="4" width="13.44140625" style="1" customWidth="1"/>
    <col min="5" max="5" width="9.109375" style="2"/>
    <col min="6" max="6" width="13.33203125" style="3" customWidth="1"/>
    <col min="7" max="7" width="11.109375" style="4" customWidth="1"/>
    <col min="8" max="8" width="12.88671875" style="5" customWidth="1"/>
    <col min="9" max="9" width="14.88671875" style="4" customWidth="1"/>
    <col min="10" max="10" width="13.109375" style="63" bestFit="1" customWidth="1"/>
    <col min="11" max="11" width="15.33203125" style="63" customWidth="1"/>
    <col min="12" max="12" width="10" style="6" bestFit="1" customWidth="1"/>
    <col min="13" max="13" width="11.77734375" style="1" bestFit="1" customWidth="1"/>
    <col min="14" max="14" width="9.109375" style="1"/>
    <col min="15" max="15" width="15" style="1" customWidth="1"/>
    <col min="16" max="16384" width="9.109375" style="1"/>
  </cols>
  <sheetData>
    <row r="1" spans="1:15" x14ac:dyDescent="0.25">
      <c r="I1" s="4" t="s">
        <v>32</v>
      </c>
    </row>
    <row r="2" spans="1:15" x14ac:dyDescent="0.25">
      <c r="B2" s="6" t="s">
        <v>5</v>
      </c>
      <c r="C2" s="6"/>
    </row>
    <row r="3" spans="1:15" s="8" customFormat="1" ht="15.6" x14ac:dyDescent="0.3">
      <c r="A3" s="7" t="s">
        <v>29</v>
      </c>
      <c r="B3"/>
      <c r="C3"/>
      <c r="D3"/>
      <c r="E3"/>
      <c r="F3"/>
      <c r="G3"/>
      <c r="H3"/>
      <c r="I3"/>
      <c r="J3" s="64"/>
      <c r="K3" s="64"/>
      <c r="L3" s="47"/>
    </row>
    <row r="4" spans="1:15" s="17" customFormat="1" ht="62.4" x14ac:dyDescent="0.3">
      <c r="A4" s="9" t="s">
        <v>10</v>
      </c>
      <c r="B4" s="40" t="s">
        <v>20</v>
      </c>
      <c r="C4" s="10" t="s">
        <v>4</v>
      </c>
      <c r="D4" s="11" t="s">
        <v>12</v>
      </c>
      <c r="E4" s="12" t="s">
        <v>13</v>
      </c>
      <c r="F4" s="13" t="s">
        <v>3</v>
      </c>
      <c r="G4" s="14" t="s">
        <v>14</v>
      </c>
      <c r="H4" s="15" t="s">
        <v>6</v>
      </c>
      <c r="I4" s="15" t="s">
        <v>1</v>
      </c>
      <c r="J4" s="65" t="s">
        <v>2</v>
      </c>
      <c r="K4" s="65" t="s">
        <v>15</v>
      </c>
      <c r="L4" s="48"/>
    </row>
    <row r="5" spans="1:15" s="17" customFormat="1" ht="15.6" x14ac:dyDescent="0.3">
      <c r="A5" s="18">
        <v>1</v>
      </c>
      <c r="B5" s="16" t="s">
        <v>16</v>
      </c>
      <c r="C5" s="19"/>
      <c r="D5" s="20" t="s">
        <v>0</v>
      </c>
      <c r="E5" s="21">
        <v>40</v>
      </c>
      <c r="F5" s="22"/>
      <c r="G5" s="23">
        <v>0.08</v>
      </c>
      <c r="H5" s="24">
        <f>F5*1.08</f>
        <v>0</v>
      </c>
      <c r="I5" s="25">
        <f>E5*F5</f>
        <v>0</v>
      </c>
      <c r="J5" s="41">
        <f>K5-I5</f>
        <v>0</v>
      </c>
      <c r="K5" s="41">
        <f>H5*E5</f>
        <v>0</v>
      </c>
      <c r="L5" s="49"/>
    </row>
    <row r="6" spans="1:15" s="8" customFormat="1" ht="15.6" x14ac:dyDescent="0.3">
      <c r="A6" s="26"/>
      <c r="B6" s="27"/>
      <c r="C6" s="27"/>
      <c r="D6" s="28"/>
      <c r="E6" s="29"/>
      <c r="F6" s="30"/>
      <c r="G6" s="30"/>
      <c r="H6" s="24" t="s">
        <v>7</v>
      </c>
      <c r="I6" s="25"/>
      <c r="J6" s="41"/>
      <c r="K6" s="41"/>
      <c r="L6" s="49"/>
    </row>
    <row r="7" spans="1:15" s="8" customFormat="1" ht="15.6" x14ac:dyDescent="0.3">
      <c r="A7" s="26"/>
      <c r="B7" s="27"/>
      <c r="C7" s="27"/>
      <c r="D7" s="28"/>
      <c r="E7" s="29"/>
      <c r="F7" s="30"/>
      <c r="G7" s="30"/>
      <c r="H7" s="32"/>
      <c r="I7" s="31"/>
      <c r="J7" s="66"/>
      <c r="K7" s="66"/>
      <c r="L7" s="33"/>
    </row>
    <row r="8" spans="1:15" s="8" customFormat="1" ht="15.6" x14ac:dyDescent="0.3">
      <c r="A8" s="26"/>
      <c r="B8" s="45" t="s">
        <v>17</v>
      </c>
      <c r="C8" s="27"/>
      <c r="D8" s="28"/>
      <c r="E8" s="29"/>
      <c r="F8" s="30"/>
      <c r="G8" s="30"/>
      <c r="H8" s="32"/>
      <c r="I8" s="31"/>
      <c r="J8" s="67"/>
      <c r="K8" s="67"/>
      <c r="L8" s="34"/>
    </row>
    <row r="9" spans="1:15" s="8" customFormat="1" ht="14.4" x14ac:dyDescent="0.3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</row>
    <row r="10" spans="1:15" s="8" customFormat="1" ht="14.4" x14ac:dyDescent="0.3">
      <c r="A10" s="71" t="s">
        <v>30</v>
      </c>
      <c r="B10" s="71"/>
      <c r="C10" s="71"/>
      <c r="D10" s="71"/>
      <c r="E10" s="71"/>
      <c r="F10" s="71"/>
      <c r="G10"/>
      <c r="H10"/>
      <c r="I10"/>
      <c r="J10" s="64"/>
      <c r="K10" s="64"/>
      <c r="L10" s="47"/>
    </row>
    <row r="11" spans="1:15" s="17" customFormat="1" ht="52.2" customHeight="1" x14ac:dyDescent="0.3">
      <c r="A11" s="9" t="s">
        <v>10</v>
      </c>
      <c r="B11" s="40" t="s">
        <v>20</v>
      </c>
      <c r="C11" s="10" t="s">
        <v>4</v>
      </c>
      <c r="D11" s="11" t="s">
        <v>12</v>
      </c>
      <c r="E11" s="12" t="s">
        <v>13</v>
      </c>
      <c r="F11" s="13" t="s">
        <v>3</v>
      </c>
      <c r="G11" s="14" t="s">
        <v>14</v>
      </c>
      <c r="H11" s="15" t="s">
        <v>6</v>
      </c>
      <c r="I11" s="15" t="s">
        <v>1</v>
      </c>
      <c r="J11" s="65" t="s">
        <v>2</v>
      </c>
      <c r="K11" s="65" t="s">
        <v>15</v>
      </c>
      <c r="L11" s="48"/>
      <c r="M11" s="60"/>
      <c r="N11" s="60"/>
      <c r="O11" s="60"/>
    </row>
    <row r="12" spans="1:15" s="17" customFormat="1" ht="34.799999999999997" customHeight="1" x14ac:dyDescent="0.3">
      <c r="A12" s="18">
        <v>1</v>
      </c>
      <c r="B12" s="19" t="s">
        <v>18</v>
      </c>
      <c r="C12" s="19"/>
      <c r="D12" s="20" t="s">
        <v>0</v>
      </c>
      <c r="E12" s="21">
        <v>70</v>
      </c>
      <c r="F12" s="22"/>
      <c r="G12" s="23">
        <v>0.08</v>
      </c>
      <c r="H12" s="24"/>
      <c r="I12" s="25"/>
      <c r="J12" s="41"/>
      <c r="K12" s="41"/>
      <c r="L12" s="49"/>
      <c r="M12" s="60"/>
      <c r="N12" s="60"/>
      <c r="O12" s="60"/>
    </row>
    <row r="13" spans="1:15" s="8" customFormat="1" ht="15.6" x14ac:dyDescent="0.3">
      <c r="A13"/>
      <c r="B13"/>
      <c r="C13"/>
      <c r="D13"/>
      <c r="E13"/>
      <c r="F13"/>
      <c r="G13" s="30"/>
      <c r="H13" s="24" t="s">
        <v>7</v>
      </c>
      <c r="I13" s="43"/>
      <c r="J13" s="44"/>
      <c r="K13" s="44"/>
      <c r="L13" s="49"/>
      <c r="M13" s="60"/>
      <c r="N13" s="60"/>
      <c r="O13" s="60"/>
    </row>
    <row r="14" spans="1:15" s="8" customFormat="1" ht="15.6" x14ac:dyDescent="0.3">
      <c r="A14"/>
      <c r="B14"/>
      <c r="C14"/>
      <c r="D14"/>
      <c r="E14"/>
      <c r="F14"/>
      <c r="G14" s="30"/>
      <c r="H14" s="61"/>
      <c r="I14" s="62"/>
      <c r="J14" s="68"/>
      <c r="K14" s="68"/>
      <c r="L14" s="33"/>
      <c r="M14" s="60"/>
      <c r="N14" s="60"/>
      <c r="O14" s="60"/>
    </row>
    <row r="16" spans="1:15" x14ac:dyDescent="0.25">
      <c r="B16" s="46" t="s">
        <v>31</v>
      </c>
    </row>
    <row r="17" spans="1:15" ht="62.4" x14ac:dyDescent="0.25">
      <c r="A17" s="40" t="s">
        <v>9</v>
      </c>
      <c r="B17" s="40" t="s">
        <v>20</v>
      </c>
      <c r="C17" s="50" t="s">
        <v>21</v>
      </c>
      <c r="D17" s="40" t="s">
        <v>22</v>
      </c>
      <c r="E17" s="40" t="s">
        <v>23</v>
      </c>
      <c r="F17" s="13" t="s">
        <v>3</v>
      </c>
      <c r="G17" s="40" t="s">
        <v>24</v>
      </c>
      <c r="H17" s="15" t="s">
        <v>6</v>
      </c>
      <c r="I17" s="50" t="s">
        <v>1</v>
      </c>
      <c r="J17" s="50" t="s">
        <v>2</v>
      </c>
      <c r="K17" s="50" t="s">
        <v>15</v>
      </c>
    </row>
    <row r="18" spans="1:15" ht="15.6" x14ac:dyDescent="0.25">
      <c r="A18" s="42" t="s">
        <v>25</v>
      </c>
      <c r="B18" s="51" t="s">
        <v>26</v>
      </c>
      <c r="C18" s="52"/>
      <c r="D18" s="42" t="s">
        <v>8</v>
      </c>
      <c r="E18" s="42">
        <v>5</v>
      </c>
      <c r="F18" s="53"/>
      <c r="G18" s="23">
        <v>0.08</v>
      </c>
      <c r="H18" s="24"/>
      <c r="I18" s="25"/>
      <c r="J18" s="41"/>
      <c r="K18" s="41"/>
    </row>
    <row r="19" spans="1:15" ht="16.2" customHeight="1" x14ac:dyDescent="0.25">
      <c r="A19" s="42">
        <v>2</v>
      </c>
      <c r="B19" s="51" t="s">
        <v>27</v>
      </c>
      <c r="C19" s="52"/>
      <c r="D19" s="42" t="s">
        <v>8</v>
      </c>
      <c r="E19" s="42">
        <v>5</v>
      </c>
      <c r="F19" s="53"/>
      <c r="G19" s="23">
        <v>0.08</v>
      </c>
      <c r="H19" s="24"/>
      <c r="I19" s="54"/>
      <c r="J19" s="41"/>
      <c r="K19" s="41"/>
    </row>
    <row r="20" spans="1:15" ht="15.6" x14ac:dyDescent="0.25">
      <c r="A20" s="42">
        <v>3</v>
      </c>
      <c r="B20" s="51" t="s">
        <v>34</v>
      </c>
      <c r="C20" s="52"/>
      <c r="D20" s="42" t="s">
        <v>8</v>
      </c>
      <c r="E20" s="42">
        <v>7</v>
      </c>
      <c r="F20" s="53"/>
      <c r="G20" s="23">
        <v>0.08</v>
      </c>
      <c r="H20" s="24"/>
      <c r="I20" s="54"/>
      <c r="J20" s="41"/>
      <c r="K20" s="41"/>
    </row>
    <row r="21" spans="1:15" ht="15.6" x14ac:dyDescent="0.25">
      <c r="A21" s="42">
        <v>4</v>
      </c>
      <c r="B21" s="51" t="s">
        <v>28</v>
      </c>
      <c r="C21" s="52"/>
      <c r="D21" s="42" t="s">
        <v>8</v>
      </c>
      <c r="E21" s="42">
        <v>3</v>
      </c>
      <c r="F21" s="53"/>
      <c r="G21" s="23">
        <v>0.08</v>
      </c>
      <c r="H21" s="24"/>
      <c r="I21" s="54"/>
      <c r="J21" s="41"/>
      <c r="K21" s="41"/>
    </row>
    <row r="22" spans="1:15" ht="15.6" x14ac:dyDescent="0.25">
      <c r="A22" s="55"/>
      <c r="B22" s="56"/>
      <c r="C22" s="57"/>
      <c r="D22" s="55"/>
      <c r="E22" s="55"/>
      <c r="F22" s="58"/>
      <c r="G22" s="59"/>
      <c r="H22" s="24" t="s">
        <v>7</v>
      </c>
      <c r="I22" s="43"/>
      <c r="J22" s="44"/>
      <c r="K22" s="44"/>
    </row>
    <row r="23" spans="1:15" x14ac:dyDescent="0.25">
      <c r="A23" s="38"/>
      <c r="B23" s="38"/>
      <c r="C23" s="38"/>
      <c r="D23" s="38"/>
      <c r="E23" s="39"/>
      <c r="F23" s="38"/>
      <c r="G23" s="69"/>
      <c r="H23" s="69"/>
      <c r="I23" s="38"/>
      <c r="J23" s="39"/>
      <c r="K23" s="39"/>
    </row>
    <row r="24" spans="1:15" x14ac:dyDescent="0.25">
      <c r="B24" s="46" t="s">
        <v>33</v>
      </c>
    </row>
    <row r="25" spans="1:15" s="17" customFormat="1" ht="62.4" x14ac:dyDescent="0.3">
      <c r="A25" s="9" t="s">
        <v>10</v>
      </c>
      <c r="B25" s="10" t="s">
        <v>11</v>
      </c>
      <c r="C25" s="10" t="s">
        <v>4</v>
      </c>
      <c r="D25" s="11" t="s">
        <v>12</v>
      </c>
      <c r="E25" s="12" t="s">
        <v>13</v>
      </c>
      <c r="F25" s="13" t="s">
        <v>3</v>
      </c>
      <c r="G25" s="14" t="s">
        <v>14</v>
      </c>
      <c r="H25" s="15" t="s">
        <v>6</v>
      </c>
      <c r="I25" s="15" t="s">
        <v>1</v>
      </c>
      <c r="J25" s="65" t="s">
        <v>2</v>
      </c>
      <c r="K25" s="65" t="s">
        <v>15</v>
      </c>
      <c r="L25" s="48"/>
      <c r="M25" s="60"/>
      <c r="N25" s="60"/>
      <c r="O25" s="60"/>
    </row>
    <row r="26" spans="1:15" s="17" customFormat="1" ht="40.5" customHeight="1" x14ac:dyDescent="0.3">
      <c r="A26" s="18">
        <v>1</v>
      </c>
      <c r="B26" s="35" t="s">
        <v>19</v>
      </c>
      <c r="C26" s="36"/>
      <c r="D26" s="20" t="s">
        <v>0</v>
      </c>
      <c r="E26" s="21">
        <v>190</v>
      </c>
      <c r="F26" s="22"/>
      <c r="G26" s="23">
        <v>0.08</v>
      </c>
      <c r="H26" s="24"/>
      <c r="I26" s="25"/>
      <c r="J26" s="41"/>
      <c r="K26" s="41"/>
      <c r="L26" s="49"/>
      <c r="M26" s="60"/>
      <c r="N26" s="60"/>
      <c r="O26" s="60"/>
    </row>
    <row r="27" spans="1:15" s="8" customFormat="1" ht="45.6" x14ac:dyDescent="0.3">
      <c r="A27" s="9">
        <v>2</v>
      </c>
      <c r="B27" s="35" t="s">
        <v>35</v>
      </c>
      <c r="C27" s="36"/>
      <c r="D27" s="20" t="s">
        <v>0</v>
      </c>
      <c r="E27" s="37">
        <v>120</v>
      </c>
      <c r="F27" s="22"/>
      <c r="G27" s="23">
        <v>0.08</v>
      </c>
      <c r="H27" s="24"/>
      <c r="I27" s="25"/>
      <c r="J27" s="41"/>
      <c r="K27" s="41"/>
      <c r="L27" s="49"/>
      <c r="M27" s="60"/>
      <c r="N27" s="60"/>
      <c r="O27" s="60"/>
    </row>
    <row r="28" spans="1:15" x14ac:dyDescent="0.25">
      <c r="H28" s="24" t="s">
        <v>7</v>
      </c>
      <c r="I28" s="43"/>
      <c r="J28" s="44"/>
      <c r="K28" s="44"/>
    </row>
    <row r="30" spans="1:15" x14ac:dyDescent="0.25">
      <c r="O30" s="4"/>
    </row>
    <row r="35" spans="13:13" x14ac:dyDescent="0.25">
      <c r="M35" s="4"/>
    </row>
  </sheetData>
  <mergeCells count="3">
    <mergeCell ref="G23:H23"/>
    <mergeCell ref="A9:L9"/>
    <mergeCell ref="A10:F10"/>
  </mergeCells>
  <pageMargins left="0.59055118110236227" right="0" top="0.74803149606299213" bottom="0.74803149606299213" header="0.31496062992125984" footer="0.31496062992125984"/>
  <pageSetup paperSize="9" scale="55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********</cp:lastModifiedBy>
  <cp:lastPrinted>2013-11-05T06:54:08Z</cp:lastPrinted>
  <dcterms:created xsi:type="dcterms:W3CDTF">2013-06-07T11:23:25Z</dcterms:created>
  <dcterms:modified xsi:type="dcterms:W3CDTF">2013-11-07T07:38:40Z</dcterms:modified>
</cp:coreProperties>
</file>