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7795" windowHeight="11835"/>
  </bookViews>
  <sheets>
    <sheet name="Zestawienie ofert" sheetId="3" r:id="rId1"/>
  </sheets>
  <definedNames>
    <definedName name="_xlnm.Print_Area" localSheetId="0">'Zestawienie ofert'!$A$1:$AE$45</definedName>
  </definedNames>
  <calcPr calcId="145621"/>
</workbook>
</file>

<file path=xl/calcChain.xml><?xml version="1.0" encoding="utf-8"?>
<calcChain xmlns="http://schemas.openxmlformats.org/spreadsheetml/2006/main">
  <c r="B45" i="3" l="1"/>
  <c r="C45" i="3" l="1"/>
</calcChain>
</file>

<file path=xl/sharedStrings.xml><?xml version="1.0" encoding="utf-8"?>
<sst xmlns="http://schemas.openxmlformats.org/spreadsheetml/2006/main" count="86" uniqueCount="77">
  <si>
    <t>Podsumowanie</t>
  </si>
  <si>
    <t>WYKONAWCY</t>
  </si>
  <si>
    <t>Nr Wykonawcy</t>
  </si>
  <si>
    <t>Kwota Zamawiającego</t>
  </si>
  <si>
    <t>Najtańsza oferta</t>
  </si>
  <si>
    <t>Pakiet 1 - Przyrząd do rozpuszczania i pobierania cytostatyków</t>
  </si>
  <si>
    <t>Pakiet 2 - Przyrząd do podawania cytostatyków</t>
  </si>
  <si>
    <t>Pakiet 3- Nakładka na palec z nakładką</t>
  </si>
  <si>
    <t>Pakiet 4- Kaniula dotętnicza</t>
  </si>
  <si>
    <t>Pakiet 5 - Drobny sprzęt medyczny</t>
  </si>
  <si>
    <t>Pakiet 6 - Worki na zwłoki</t>
  </si>
  <si>
    <t>Pakiet 7 - Siatki przepuklinowe</t>
  </si>
  <si>
    <t>Pakiet 8 - Zestaw do biopsji aspiracyjnej macicy</t>
  </si>
  <si>
    <t>Pakiet 9- Materiały hemostatyczne</t>
  </si>
  <si>
    <t>Pakiet 10- Cewnik do hemodializy</t>
  </si>
  <si>
    <t>Pakiet 11- Pierścienie okulistyczne  typ malyugina</t>
  </si>
  <si>
    <t>Pakiet 12- Cewniki Latitude</t>
  </si>
  <si>
    <t>Pakiet 13- Anoskop</t>
  </si>
  <si>
    <t>Pakiet 14- Etykiety do identyfikacji pacjentów</t>
  </si>
  <si>
    <t>Pakiet 15- Termometry medyczne</t>
  </si>
  <si>
    <t>Pakiet 16- Ostrza do strzygarek</t>
  </si>
  <si>
    <t>Pakiet 17- Znaczniki chirurgiczne</t>
  </si>
  <si>
    <t>Pakiet 18- Siatki chirurgiczne monofilamentowe</t>
  </si>
  <si>
    <t>Pakiet 19- Akcesoria do diatermii VAIO</t>
  </si>
  <si>
    <t>Pakiet 20- Taśma IVS</t>
  </si>
  <si>
    <t>Pakiet 21- Obłożenia chirurgiczne</t>
  </si>
  <si>
    <t>Pakiet 22- Staplery okrężne</t>
  </si>
  <si>
    <t>Pakiet 22A - Staplery okrężne</t>
  </si>
  <si>
    <t>Pakiet 24- Zestaw do szynowania moczowodów</t>
  </si>
  <si>
    <t>Pakiet 25- Zestawy operacyjne</t>
  </si>
  <si>
    <t>Pakiet 26- Klipsy do klipsownic chirurgicznych</t>
  </si>
  <si>
    <t>Pakiet 27- Dreny Kehra</t>
  </si>
  <si>
    <t>Pakiet 28- Cewnik trzustkowy</t>
  </si>
  <si>
    <t>Pakiet 29- Łacznik do ECPW</t>
  </si>
  <si>
    <t>Pakiet 30- Pętle do polipektomii</t>
  </si>
  <si>
    <t>Pakiet 31- Podkład higieniczny, celulozowy ze skrzydełkami</t>
  </si>
  <si>
    <t>Pakiet 32- Akcesoria neonatologiczne</t>
  </si>
  <si>
    <t>Pakiet 32A- Akcesoria neonatologiczne</t>
  </si>
  <si>
    <t>Pakiet 33- Rękawice nitrylowe</t>
  </si>
  <si>
    <t>Pakiet 33A - Rękawice nitrylowe do uchwytów</t>
  </si>
  <si>
    <t>Pakiet 34- Rękawice lateksowe</t>
  </si>
  <si>
    <t>Pakiet 35- Rękawice winylowe</t>
  </si>
  <si>
    <t>Pakiet 36- Zestaw do tracheostomii przezskórnej</t>
  </si>
  <si>
    <t>Pakiet 37- Zestawy do drenażu przezskórnego dróg żółciowych</t>
  </si>
  <si>
    <t>Pakiet 38- Odsysanie ran</t>
  </si>
  <si>
    <t>Pakiet 39- Zestawy do znieczuleń</t>
  </si>
  <si>
    <t>Pakiet 40- Akcesoria dla OiT</t>
  </si>
  <si>
    <t>VYGON Warszawa</t>
  </si>
  <si>
    <t>BALTON Warszawa</t>
  </si>
  <si>
    <t>Boston Warszawa</t>
  </si>
  <si>
    <t>BIALMED Biała Piska</t>
  </si>
  <si>
    <t>Johnson &amp; Johnson Warszawa</t>
  </si>
  <si>
    <t>Fresenius Kabi Warszawa</t>
  </si>
  <si>
    <t>Molnlycke Białystok</t>
  </si>
  <si>
    <t>Sun-Med. Łódź</t>
  </si>
  <si>
    <t>MDT Kraków</t>
  </si>
  <si>
    <t>ZARYS Zabrze</t>
  </si>
  <si>
    <t>NZ Techno Warszawa</t>
  </si>
  <si>
    <t xml:space="preserve"> </t>
  </si>
  <si>
    <t>AKME Warszawa</t>
  </si>
  <si>
    <t>ABISS Kraków</t>
  </si>
  <si>
    <t>SKAMEX Łódź</t>
  </si>
  <si>
    <t>INTERGOS Bielsko Biała</t>
  </si>
  <si>
    <t>ANMAR Tychy</t>
  </si>
  <si>
    <t>ARMED Busko-Zdrój</t>
  </si>
  <si>
    <t>TZMO Toruń</t>
  </si>
  <si>
    <t>POLMIL Bydgoszcz</t>
  </si>
  <si>
    <t>ABENA Łozienica</t>
  </si>
  <si>
    <t>POLYMED Warszawa</t>
  </si>
  <si>
    <t>Beryl-Med. Józefów</t>
  </si>
  <si>
    <t>Eurosoft Warszawa</t>
  </si>
  <si>
    <t>Advance Eorope Warszawa</t>
  </si>
  <si>
    <t>Hammermed Łódź</t>
  </si>
  <si>
    <t>ERBE Warszawa</t>
  </si>
  <si>
    <t>MERCATOR Kraków</t>
  </si>
  <si>
    <t>COVIDIEN Warszawa</t>
  </si>
  <si>
    <t>brak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</si>
</sst>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9"/>
      <color rgb="FF7030A0"/>
      <name val="Arial"/>
      <family val="2"/>
    </font>
    <font>
      <b/>
      <sz val="1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/>
    <xf numFmtId="4" fontId="9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0" fillId="3" borderId="0" xfId="0" applyFont="1" applyFill="1"/>
    <xf numFmtId="4" fontId="9" fillId="3" borderId="0" xfId="0" applyNumberFormat="1" applyFont="1" applyFill="1" applyAlignment="1">
      <alignment horizontal="righ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4" fontId="4" fillId="4" borderId="1" xfId="0" applyNumberFormat="1" applyFont="1" applyFill="1" applyBorder="1"/>
    <xf numFmtId="4" fontId="4" fillId="2" borderId="1" xfId="0" applyNumberFormat="1" applyFont="1" applyFill="1" applyBorder="1"/>
    <xf numFmtId="4" fontId="2" fillId="2" borderId="1" xfId="0" applyNumberFormat="1" applyFont="1" applyFill="1" applyBorder="1"/>
    <xf numFmtId="4" fontId="2" fillId="4" borderId="1" xfId="0" applyNumberFormat="1" applyFont="1" applyFill="1" applyBorder="1"/>
    <xf numFmtId="4" fontId="3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10" fillId="3" borderId="0" xfId="0" applyNumberFormat="1" applyFont="1" applyFill="1"/>
    <xf numFmtId="4" fontId="10" fillId="0" borderId="0" xfId="0" applyNumberFormat="1" applyFont="1"/>
    <xf numFmtId="4" fontId="4" fillId="4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4" fontId="3" fillId="2" borderId="2" xfId="0" applyNumberFormat="1" applyFont="1" applyFill="1" applyBorder="1" applyAlignment="1">
      <alignment wrapText="1"/>
    </xf>
    <xf numFmtId="4" fontId="3" fillId="4" borderId="2" xfId="0" applyNumberFormat="1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4" fontId="2" fillId="4" borderId="2" xfId="0" applyNumberFormat="1" applyFont="1" applyFill="1" applyBorder="1" applyAlignment="1">
      <alignment wrapText="1"/>
    </xf>
    <xf numFmtId="4" fontId="6" fillId="4" borderId="2" xfId="0" applyNumberFormat="1" applyFont="1" applyFill="1" applyBorder="1" applyAlignment="1">
      <alignment wrapText="1"/>
    </xf>
    <xf numFmtId="4" fontId="2" fillId="2" borderId="2" xfId="0" applyNumberFormat="1" applyFont="1" applyFill="1" applyBorder="1" applyAlignment="1">
      <alignment vertical="center" wrapText="1"/>
    </xf>
    <xf numFmtId="4" fontId="2" fillId="4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4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0" borderId="5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/>
    </xf>
    <xf numFmtId="4" fontId="11" fillId="3" borderId="8" xfId="0" applyNumberFormat="1" applyFont="1" applyFill="1" applyBorder="1" applyAlignment="1">
      <alignment horizontal="right"/>
    </xf>
    <xf numFmtId="4" fontId="0" fillId="2" borderId="1" xfId="1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4" borderId="1" xfId="1" applyNumberFormat="1" applyFont="1" applyFill="1" applyBorder="1" applyAlignment="1">
      <alignment horizontal="right" vertical="center" wrapText="1"/>
    </xf>
    <xf numFmtId="4" fontId="0" fillId="4" borderId="1" xfId="1" applyNumberFormat="1" applyFont="1" applyFill="1" applyBorder="1" applyAlignment="1">
      <alignment horizontal="right" vertical="center" wrapText="1"/>
    </xf>
    <xf numFmtId="4" fontId="1" fillId="2" borderId="1" xfId="1" applyNumberFormat="1" applyFont="1" applyFill="1" applyBorder="1" applyAlignment="1">
      <alignment horizontal="right" vertical="center" wrapText="1"/>
    </xf>
    <xf numFmtId="4" fontId="11" fillId="3" borderId="7" xfId="0" applyNumberFormat="1" applyFont="1" applyFill="1" applyBorder="1" applyAlignment="1">
      <alignment horizontal="right" vertical="center"/>
    </xf>
  </cellXfs>
  <cellStyles count="4">
    <cellStyle name="Normalny" xfId="0" builtinId="0"/>
    <cellStyle name="Normalny 2" xfId="3"/>
    <cellStyle name="Normalny 8" xfId="2"/>
    <cellStyle name="Normalny_pakiet cewnik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zoomScaleNormal="100" zoomScaleSheetLayoutView="100" workbookViewId="0">
      <pane xSplit="3" ySplit="2" topLeftCell="L27" activePane="bottomRight" state="frozen"/>
      <selection pane="topRight" activeCell="C1" sqref="C1"/>
      <selection pane="bottomLeft" activeCell="A3" sqref="A3"/>
      <selection pane="bottomRight" activeCell="N35" sqref="N35"/>
    </sheetView>
  </sheetViews>
  <sheetFormatPr defaultRowHeight="15" x14ac:dyDescent="0.2"/>
  <cols>
    <col min="1" max="1" width="35.42578125" style="7" customWidth="1"/>
    <col min="2" max="2" width="11.42578125" style="31" customWidth="1"/>
    <col min="3" max="3" width="9.85546875" style="8" customWidth="1"/>
    <col min="4" max="4" width="9.85546875" style="2" customWidth="1"/>
    <col min="5" max="5" width="9.85546875" style="1" customWidth="1"/>
    <col min="6" max="6" width="9.42578125" style="1" customWidth="1"/>
    <col min="7" max="7" width="10.28515625" style="1" customWidth="1"/>
    <col min="8" max="8" width="9.7109375" style="1" customWidth="1"/>
    <col min="9" max="10" width="9.42578125" style="1" customWidth="1"/>
    <col min="11" max="11" width="8.85546875" style="1" customWidth="1"/>
    <col min="12" max="12" width="9.7109375" style="1" customWidth="1"/>
    <col min="13" max="13" width="9.28515625" style="1" customWidth="1"/>
    <col min="14" max="14" width="9.7109375" style="1" customWidth="1"/>
    <col min="15" max="15" width="9.85546875" style="1" customWidth="1"/>
    <col min="16" max="16" width="9.5703125" style="1" customWidth="1"/>
    <col min="17" max="17" width="9.140625" style="1" customWidth="1"/>
    <col min="18" max="18" width="10.140625" style="1" customWidth="1"/>
    <col min="19" max="19" width="9.28515625" style="1" customWidth="1"/>
    <col min="20" max="20" width="10.42578125" style="1" customWidth="1"/>
    <col min="21" max="21" width="10.140625" style="1" customWidth="1"/>
    <col min="22" max="22" width="9.5703125" style="1" customWidth="1"/>
    <col min="23" max="23" width="11.42578125" style="1" customWidth="1"/>
    <col min="24" max="24" width="9.5703125" style="1" customWidth="1"/>
    <col min="25" max="25" width="11.42578125" style="1" customWidth="1"/>
    <col min="26" max="26" width="8.140625" style="1" customWidth="1"/>
    <col min="27" max="27" width="9.7109375" style="1" customWidth="1"/>
    <col min="28" max="28" width="9.85546875" style="1" customWidth="1"/>
    <col min="29" max="29" width="10.42578125" style="1" customWidth="1"/>
    <col min="30" max="30" width="9" style="1" customWidth="1"/>
    <col min="31" max="31" width="10.140625" style="1" customWidth="1"/>
    <col min="32" max="16384" width="9.140625" style="1"/>
  </cols>
  <sheetData>
    <row r="1" spans="1:31" ht="24.95" customHeight="1" x14ac:dyDescent="0.2">
      <c r="A1" s="17" t="s">
        <v>2</v>
      </c>
      <c r="B1" s="30"/>
      <c r="C1" s="18"/>
      <c r="D1" s="19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</row>
    <row r="2" spans="1:31" s="2" customFormat="1" ht="44.25" customHeight="1" x14ac:dyDescent="0.25">
      <c r="A2" s="45" t="s">
        <v>1</v>
      </c>
      <c r="B2" s="46" t="s">
        <v>4</v>
      </c>
      <c r="C2" s="47" t="s">
        <v>3</v>
      </c>
      <c r="D2" s="10" t="s">
        <v>47</v>
      </c>
      <c r="E2" s="10" t="s">
        <v>48</v>
      </c>
      <c r="F2" s="10" t="s">
        <v>49</v>
      </c>
      <c r="G2" s="10" t="s">
        <v>50</v>
      </c>
      <c r="H2" s="10" t="s">
        <v>51</v>
      </c>
      <c r="I2" s="10" t="s">
        <v>52</v>
      </c>
      <c r="J2" s="10" t="s">
        <v>53</v>
      </c>
      <c r="K2" s="10" t="s">
        <v>54</v>
      </c>
      <c r="L2" s="10" t="s">
        <v>55</v>
      </c>
      <c r="M2" s="10" t="s">
        <v>56</v>
      </c>
      <c r="N2" s="10" t="s">
        <v>57</v>
      </c>
      <c r="O2" s="10" t="s">
        <v>59</v>
      </c>
      <c r="P2" s="10" t="s">
        <v>60</v>
      </c>
      <c r="Q2" s="10" t="s">
        <v>61</v>
      </c>
      <c r="R2" s="10" t="s">
        <v>62</v>
      </c>
      <c r="S2" s="10" t="s">
        <v>63</v>
      </c>
      <c r="T2" s="10" t="s">
        <v>64</v>
      </c>
      <c r="U2" s="10" t="s">
        <v>65</v>
      </c>
      <c r="V2" s="10" t="s">
        <v>75</v>
      </c>
      <c r="W2" s="10" t="s">
        <v>74</v>
      </c>
      <c r="X2" s="10" t="s">
        <v>73</v>
      </c>
      <c r="Y2" s="10" t="s">
        <v>72</v>
      </c>
      <c r="Z2" s="10" t="s">
        <v>71</v>
      </c>
      <c r="AA2" s="10" t="s">
        <v>70</v>
      </c>
      <c r="AB2" s="10" t="s">
        <v>69</v>
      </c>
      <c r="AC2" s="10" t="s">
        <v>68</v>
      </c>
      <c r="AD2" s="10" t="s">
        <v>67</v>
      </c>
      <c r="AE2" s="10" t="s">
        <v>66</v>
      </c>
    </row>
    <row r="3" spans="1:31" s="3" customFormat="1" ht="24.95" customHeight="1" x14ac:dyDescent="0.2">
      <c r="A3" s="51" t="s">
        <v>5</v>
      </c>
      <c r="B3" s="60">
        <v>9807.48</v>
      </c>
      <c r="C3" s="52">
        <v>25596</v>
      </c>
      <c r="D3" s="32">
        <v>9807.48</v>
      </c>
      <c r="E3" s="21"/>
      <c r="F3" s="21"/>
      <c r="G3" s="21">
        <v>26001</v>
      </c>
      <c r="H3" s="21"/>
      <c r="I3" s="21">
        <v>10238.4</v>
      </c>
      <c r="J3" s="21"/>
      <c r="K3" s="21"/>
      <c r="L3" s="21"/>
      <c r="M3" s="21"/>
      <c r="N3" s="21"/>
      <c r="O3" s="21"/>
      <c r="P3" s="21"/>
      <c r="Q3" s="21">
        <v>26179.200000000001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s="11" customFormat="1" ht="24.95" customHeight="1" x14ac:dyDescent="0.2">
      <c r="A4" s="48" t="s">
        <v>6</v>
      </c>
      <c r="B4" s="59">
        <v>10146.6</v>
      </c>
      <c r="C4" s="50">
        <v>5427</v>
      </c>
      <c r="D4" s="33"/>
      <c r="E4" s="22"/>
      <c r="F4" s="22"/>
      <c r="G4" s="22">
        <v>10146.6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3" customFormat="1" ht="24.95" customHeight="1" x14ac:dyDescent="0.2">
      <c r="A5" s="51" t="s">
        <v>7</v>
      </c>
      <c r="B5" s="58" t="s">
        <v>76</v>
      </c>
      <c r="C5" s="53">
        <v>918</v>
      </c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s="12" customFormat="1" ht="24.95" customHeight="1" x14ac:dyDescent="0.2">
      <c r="A6" s="48" t="s">
        <v>8</v>
      </c>
      <c r="B6" s="59">
        <v>5475.6</v>
      </c>
      <c r="C6" s="50">
        <v>5504.76</v>
      </c>
      <c r="D6" s="3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>
        <v>5475.6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24.95" customHeight="1" x14ac:dyDescent="0.2">
      <c r="A7" s="51" t="s">
        <v>9</v>
      </c>
      <c r="B7" s="52">
        <v>2976.05</v>
      </c>
      <c r="C7" s="52">
        <v>4147.2</v>
      </c>
      <c r="D7" s="35"/>
      <c r="E7" s="24"/>
      <c r="F7" s="24"/>
      <c r="G7" s="24"/>
      <c r="H7" s="24"/>
      <c r="I7" s="24"/>
      <c r="J7" s="24"/>
      <c r="K7" s="24"/>
      <c r="L7" s="24"/>
      <c r="M7" s="24">
        <v>2976.05</v>
      </c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s="13" customFormat="1" ht="24.95" customHeight="1" x14ac:dyDescent="0.2">
      <c r="A8" s="48" t="s">
        <v>10</v>
      </c>
      <c r="B8" s="57" t="s">
        <v>76</v>
      </c>
      <c r="C8" s="49">
        <v>25920</v>
      </c>
      <c r="D8" s="3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3" customFormat="1" ht="24.95" customHeight="1" x14ac:dyDescent="0.2">
      <c r="A9" s="51" t="s">
        <v>11</v>
      </c>
      <c r="B9" s="60">
        <v>756.78</v>
      </c>
      <c r="C9" s="53">
        <v>1026</v>
      </c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756.78</v>
      </c>
      <c r="AC9" s="21"/>
      <c r="AD9" s="21"/>
      <c r="AE9" s="21"/>
    </row>
    <row r="10" spans="1:31" s="12" customFormat="1" ht="24.95" customHeight="1" x14ac:dyDescent="0.2">
      <c r="A10" s="48" t="s">
        <v>12</v>
      </c>
      <c r="B10" s="57" t="s">
        <v>76</v>
      </c>
      <c r="C10" s="50">
        <v>1738.8</v>
      </c>
      <c r="D10" s="3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24.95" customHeight="1" x14ac:dyDescent="0.2">
      <c r="A11" s="51" t="s">
        <v>13</v>
      </c>
      <c r="B11" s="52">
        <v>15219.36</v>
      </c>
      <c r="C11" s="53">
        <v>14852.16</v>
      </c>
      <c r="D11" s="37"/>
      <c r="E11" s="24"/>
      <c r="F11" s="24"/>
      <c r="G11" s="24"/>
      <c r="H11" s="24">
        <v>15219.36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1:31" s="12" customFormat="1" ht="24.95" customHeight="1" x14ac:dyDescent="0.2">
      <c r="A12" s="48" t="s">
        <v>14</v>
      </c>
      <c r="B12" s="57">
        <v>3942</v>
      </c>
      <c r="C12" s="50">
        <v>4212</v>
      </c>
      <c r="D12" s="36">
        <v>4212</v>
      </c>
      <c r="E12" s="23">
        <v>3942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24.95" customHeight="1" x14ac:dyDescent="0.2">
      <c r="A13" s="51" t="s">
        <v>15</v>
      </c>
      <c r="B13" s="60">
        <v>4298.3999999999996</v>
      </c>
      <c r="C13" s="53">
        <v>4536</v>
      </c>
      <c r="D13" s="37"/>
      <c r="E13" s="24"/>
      <c r="F13" s="24"/>
      <c r="G13" s="24"/>
      <c r="H13" s="24"/>
      <c r="I13" s="24"/>
      <c r="J13" s="24"/>
      <c r="K13" s="24"/>
      <c r="L13" s="24">
        <v>4298.3999999999996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pans="1:31" s="11" customFormat="1" ht="24.95" customHeight="1" x14ac:dyDescent="0.2">
      <c r="A14" s="48" t="s">
        <v>16</v>
      </c>
      <c r="B14" s="62" t="s">
        <v>76</v>
      </c>
      <c r="C14" s="50">
        <v>21060</v>
      </c>
      <c r="D14" s="3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s="3" customFormat="1" ht="24.95" customHeight="1" x14ac:dyDescent="0.2">
      <c r="A15" s="51" t="s">
        <v>17</v>
      </c>
      <c r="B15" s="60">
        <v>351</v>
      </c>
      <c r="C15" s="53">
        <v>1620</v>
      </c>
      <c r="D15" s="38"/>
      <c r="E15" s="21"/>
      <c r="F15" s="21"/>
      <c r="G15" s="21"/>
      <c r="H15" s="21"/>
      <c r="I15" s="21"/>
      <c r="J15" s="21"/>
      <c r="K15" s="21"/>
      <c r="L15" s="21"/>
      <c r="M15" s="21">
        <v>351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s="11" customFormat="1" ht="24.95" customHeight="1" x14ac:dyDescent="0.2">
      <c r="A16" s="48" t="s">
        <v>18</v>
      </c>
      <c r="B16" s="62">
        <v>11968.527300000002</v>
      </c>
      <c r="C16" s="50">
        <v>13111.8</v>
      </c>
      <c r="D16" s="3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>
        <v>11968.527300000002</v>
      </c>
      <c r="AB16" s="22"/>
      <c r="AC16" s="22"/>
      <c r="AD16" s="22"/>
      <c r="AE16" s="22"/>
    </row>
    <row r="17" spans="1:31" s="3" customFormat="1" ht="24.95" customHeight="1" x14ac:dyDescent="0.2">
      <c r="A17" s="51" t="s">
        <v>19</v>
      </c>
      <c r="B17" s="60" t="s">
        <v>76</v>
      </c>
      <c r="C17" s="53">
        <v>2592</v>
      </c>
      <c r="D17" s="3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11" customFormat="1" ht="24.95" customHeight="1" x14ac:dyDescent="0.2">
      <c r="A18" s="48" t="s">
        <v>20</v>
      </c>
      <c r="B18" s="59">
        <v>4860</v>
      </c>
      <c r="C18" s="50">
        <v>5400</v>
      </c>
      <c r="D18" s="3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>
        <v>4860</v>
      </c>
    </row>
    <row r="19" spans="1:31" s="3" customFormat="1" ht="24.95" customHeight="1" x14ac:dyDescent="0.2">
      <c r="A19" s="51" t="s">
        <v>21</v>
      </c>
      <c r="B19" s="52" t="s">
        <v>76</v>
      </c>
      <c r="C19" s="53">
        <v>518.4</v>
      </c>
      <c r="D19" s="32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11" customFormat="1" ht="24.95" customHeight="1" x14ac:dyDescent="0.2">
      <c r="A20" s="48" t="s">
        <v>22</v>
      </c>
      <c r="B20" s="59">
        <v>6393.6</v>
      </c>
      <c r="C20" s="50">
        <v>6291</v>
      </c>
      <c r="D20" s="3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>
        <v>6393.6</v>
      </c>
      <c r="AC20" s="22"/>
      <c r="AD20" s="22"/>
      <c r="AE20" s="22"/>
    </row>
    <row r="21" spans="1:31" s="3" customFormat="1" ht="24.95" customHeight="1" x14ac:dyDescent="0.2">
      <c r="A21" s="51" t="s">
        <v>23</v>
      </c>
      <c r="B21" s="60">
        <v>67620.149999999994</v>
      </c>
      <c r="C21" s="53">
        <v>67620.149999999994</v>
      </c>
      <c r="D21" s="3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>
        <v>67620.149999999994</v>
      </c>
      <c r="Y21" s="21"/>
      <c r="Z21" s="21"/>
      <c r="AA21" s="21"/>
      <c r="AB21" s="21"/>
      <c r="AC21" s="21"/>
      <c r="AD21" s="21"/>
      <c r="AE21" s="21"/>
    </row>
    <row r="22" spans="1:31" s="11" customFormat="1" ht="24.95" customHeight="1" x14ac:dyDescent="0.2">
      <c r="A22" s="48" t="s">
        <v>24</v>
      </c>
      <c r="B22" s="56">
        <v>21060</v>
      </c>
      <c r="C22" s="50">
        <v>21060</v>
      </c>
      <c r="D22" s="3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v>21060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s="3" customFormat="1" ht="24.95" customHeight="1" x14ac:dyDescent="0.2">
      <c r="A23" s="51" t="s">
        <v>25</v>
      </c>
      <c r="B23" s="58">
        <v>7030.8</v>
      </c>
      <c r="C23" s="53">
        <v>12346.56</v>
      </c>
      <c r="D23" s="32"/>
      <c r="E23" s="21"/>
      <c r="F23" s="21"/>
      <c r="G23" s="21"/>
      <c r="H23" s="21"/>
      <c r="I23" s="21"/>
      <c r="J23" s="21">
        <v>9983.52</v>
      </c>
      <c r="K23" s="21"/>
      <c r="L23" s="21"/>
      <c r="M23" s="21">
        <v>7030.8</v>
      </c>
      <c r="N23" s="21"/>
      <c r="O23" s="21"/>
      <c r="P23" s="21"/>
      <c r="Q23" s="21"/>
      <c r="R23" s="21"/>
      <c r="S23" s="21"/>
      <c r="T23" s="21"/>
      <c r="U23" s="21">
        <v>7052.4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11" customFormat="1" ht="24.95" customHeight="1" x14ac:dyDescent="0.2">
      <c r="A24" s="48" t="s">
        <v>26</v>
      </c>
      <c r="B24" s="59">
        <v>54324</v>
      </c>
      <c r="C24" s="50">
        <v>55944</v>
      </c>
      <c r="D24" s="3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>
        <v>54324</v>
      </c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s="3" customFormat="1" ht="24.95" customHeight="1" x14ac:dyDescent="0.2">
      <c r="A25" s="51" t="s">
        <v>27</v>
      </c>
      <c r="B25" s="52">
        <v>25515</v>
      </c>
      <c r="C25" s="53">
        <v>33750</v>
      </c>
      <c r="D25" s="3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>
        <v>25515</v>
      </c>
      <c r="R25" s="21"/>
      <c r="S25" s="21"/>
      <c r="T25" s="21"/>
      <c r="U25" s="21"/>
      <c r="V25" s="21">
        <v>29430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14" customFormat="1" ht="24.95" customHeight="1" x14ac:dyDescent="0.2">
      <c r="A26" s="48" t="s">
        <v>28</v>
      </c>
      <c r="B26" s="59">
        <v>3045.6</v>
      </c>
      <c r="C26" s="50">
        <v>3618</v>
      </c>
      <c r="D26" s="36"/>
      <c r="E26" s="23"/>
      <c r="F26" s="23"/>
      <c r="G26" s="23"/>
      <c r="H26" s="23"/>
      <c r="I26" s="23"/>
      <c r="J26" s="23"/>
      <c r="K26" s="23">
        <v>3045.6</v>
      </c>
      <c r="L26" s="23"/>
      <c r="M26" s="23"/>
      <c r="N26" s="23"/>
      <c r="O26" s="23"/>
      <c r="P26" s="23"/>
      <c r="Q26" s="23">
        <v>7700.4</v>
      </c>
      <c r="R26" s="23"/>
      <c r="S26" s="23"/>
      <c r="T26" s="23"/>
      <c r="U26" s="23"/>
      <c r="V26" s="23"/>
      <c r="W26" s="23"/>
      <c r="X26" s="23"/>
      <c r="Y26" s="23"/>
      <c r="Z26" s="23">
        <v>3736.8</v>
      </c>
      <c r="AA26" s="23"/>
      <c r="AB26" s="23"/>
      <c r="AC26" s="23"/>
      <c r="AD26" s="23"/>
      <c r="AE26" s="23"/>
    </row>
    <row r="27" spans="1:31" s="4" customFormat="1" ht="24.95" customHeight="1" x14ac:dyDescent="0.2">
      <c r="A27" s="51" t="s">
        <v>29</v>
      </c>
      <c r="B27" s="58">
        <v>16601.759999999998</v>
      </c>
      <c r="C27" s="53">
        <v>20034</v>
      </c>
      <c r="D27" s="37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>
        <v>16601.759999999998</v>
      </c>
      <c r="U27" s="24">
        <v>29975.4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15" customFormat="1" ht="24.95" customHeight="1" x14ac:dyDescent="0.2">
      <c r="A28" s="48" t="s">
        <v>30</v>
      </c>
      <c r="B28" s="57">
        <v>40953.599999999999</v>
      </c>
      <c r="C28" s="50">
        <v>97740</v>
      </c>
      <c r="D28" s="39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>
        <v>40953.599999999999</v>
      </c>
      <c r="AC28" s="26"/>
      <c r="AD28" s="26"/>
      <c r="AE28" s="26"/>
    </row>
    <row r="29" spans="1:31" s="5" customFormat="1" ht="24.95" customHeight="1" x14ac:dyDescent="0.2">
      <c r="A29" s="51" t="s">
        <v>31</v>
      </c>
      <c r="B29" s="58" t="s">
        <v>76</v>
      </c>
      <c r="C29" s="53">
        <v>432</v>
      </c>
      <c r="D29" s="40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s="15" customFormat="1" ht="24.95" customHeight="1" x14ac:dyDescent="0.2">
      <c r="A30" s="48" t="s">
        <v>32</v>
      </c>
      <c r="B30" s="57" t="s">
        <v>76</v>
      </c>
      <c r="C30" s="50">
        <v>1620</v>
      </c>
      <c r="D30" s="39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5" customFormat="1" ht="24.95" customHeight="1" x14ac:dyDescent="0.2">
      <c r="A31" s="51" t="s">
        <v>33</v>
      </c>
      <c r="B31" s="58">
        <v>4644</v>
      </c>
      <c r="C31" s="53">
        <v>4644</v>
      </c>
      <c r="D31" s="40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>
        <v>4644</v>
      </c>
      <c r="Z31" s="27"/>
      <c r="AA31" s="27"/>
      <c r="AB31" s="27"/>
      <c r="AC31" s="27"/>
      <c r="AD31" s="27"/>
      <c r="AE31" s="27"/>
    </row>
    <row r="32" spans="1:31" s="15" customFormat="1" ht="24.95" customHeight="1" x14ac:dyDescent="0.2">
      <c r="A32" s="48" t="s">
        <v>34</v>
      </c>
      <c r="B32" s="57">
        <v>3456</v>
      </c>
      <c r="C32" s="50">
        <v>3888</v>
      </c>
      <c r="D32" s="39"/>
      <c r="E32" s="26"/>
      <c r="F32" s="26">
        <v>3888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>
        <v>8532</v>
      </c>
      <c r="Z32" s="26"/>
      <c r="AA32" s="26"/>
      <c r="AB32" s="26"/>
      <c r="AC32" s="26">
        <v>3456</v>
      </c>
      <c r="AD32" s="26"/>
      <c r="AE32" s="26"/>
    </row>
    <row r="33" spans="1:31" s="6" customFormat="1" ht="24.95" customHeight="1" x14ac:dyDescent="0.2">
      <c r="A33" s="51" t="s">
        <v>35</v>
      </c>
      <c r="B33" s="52">
        <v>6181.92</v>
      </c>
      <c r="C33" s="53">
        <v>5987.52</v>
      </c>
      <c r="D33" s="40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>
        <v>6181.92</v>
      </c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16" customFormat="1" ht="24.95" customHeight="1" x14ac:dyDescent="0.2">
      <c r="A34" s="48" t="s">
        <v>36</v>
      </c>
      <c r="B34" s="59" t="s">
        <v>76</v>
      </c>
      <c r="C34" s="50">
        <v>2602.8000000000002</v>
      </c>
      <c r="D34" s="3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6" customFormat="1" ht="24.95" customHeight="1" x14ac:dyDescent="0.2">
      <c r="A35" s="51" t="s">
        <v>37</v>
      </c>
      <c r="B35" s="58">
        <v>12366</v>
      </c>
      <c r="C35" s="53">
        <v>19341.18</v>
      </c>
      <c r="D35" s="40"/>
      <c r="E35" s="28"/>
      <c r="F35" s="28"/>
      <c r="G35" s="28"/>
      <c r="H35" s="28"/>
      <c r="I35" s="28"/>
      <c r="J35" s="28"/>
      <c r="K35" s="28"/>
      <c r="L35" s="28"/>
      <c r="M35" s="28"/>
      <c r="N35" s="28">
        <v>12366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16" customFormat="1" ht="24.95" customHeight="1" x14ac:dyDescent="0.2">
      <c r="A36" s="48" t="s">
        <v>38</v>
      </c>
      <c r="B36" s="59">
        <v>107827.2</v>
      </c>
      <c r="C36" s="50">
        <v>145281.60000000001</v>
      </c>
      <c r="D36" s="41"/>
      <c r="E36" s="29"/>
      <c r="F36" s="29"/>
      <c r="G36" s="29"/>
      <c r="H36" s="29"/>
      <c r="I36" s="29"/>
      <c r="J36" s="29"/>
      <c r="K36" s="29"/>
      <c r="L36" s="29"/>
      <c r="M36" s="29"/>
      <c r="N36" s="29" t="s">
        <v>58</v>
      </c>
      <c r="O36" s="29"/>
      <c r="P36" s="29"/>
      <c r="Q36" s="29"/>
      <c r="R36" s="29"/>
      <c r="S36" s="29"/>
      <c r="T36" s="29">
        <v>117871.2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>
        <v>107827.2</v>
      </c>
    </row>
    <row r="37" spans="1:31" s="6" customFormat="1" ht="24.95" customHeight="1" x14ac:dyDescent="0.2">
      <c r="A37" s="51" t="s">
        <v>39</v>
      </c>
      <c r="B37" s="52">
        <v>52650</v>
      </c>
      <c r="C37" s="53">
        <v>72900</v>
      </c>
      <c r="D37" s="42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>
        <v>52650</v>
      </c>
      <c r="R37" s="28"/>
      <c r="S37" s="28"/>
      <c r="T37" s="28">
        <v>55468.800000000003</v>
      </c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16" customFormat="1" ht="24.95" customHeight="1" x14ac:dyDescent="0.2">
      <c r="A38" s="48" t="s">
        <v>40</v>
      </c>
      <c r="B38" s="57">
        <v>48805.2</v>
      </c>
      <c r="C38" s="50">
        <v>63033.120000000003</v>
      </c>
      <c r="D38" s="41"/>
      <c r="E38" s="29"/>
      <c r="F38" s="29"/>
      <c r="G38" s="29"/>
      <c r="H38" s="29"/>
      <c r="I38" s="29"/>
      <c r="J38" s="29"/>
      <c r="K38" s="29"/>
      <c r="L38" s="29"/>
      <c r="M38" s="29">
        <v>48805.2</v>
      </c>
      <c r="N38" s="29"/>
      <c r="O38" s="29"/>
      <c r="P38" s="29"/>
      <c r="Q38" s="29"/>
      <c r="R38" s="29">
        <v>51580.800000000003</v>
      </c>
      <c r="S38" s="29"/>
      <c r="T38" s="29"/>
      <c r="U38" s="29"/>
      <c r="V38" s="29"/>
      <c r="W38" s="29">
        <v>50441.4</v>
      </c>
      <c r="X38" s="29"/>
      <c r="Y38" s="29"/>
      <c r="Z38" s="29"/>
      <c r="AA38" s="29"/>
      <c r="AB38" s="29"/>
      <c r="AC38" s="29"/>
      <c r="AD38" s="29">
        <v>54567</v>
      </c>
      <c r="AE38" s="29">
        <v>50976</v>
      </c>
    </row>
    <row r="39" spans="1:31" s="6" customFormat="1" ht="24.95" customHeight="1" x14ac:dyDescent="0.2">
      <c r="A39" s="51" t="s">
        <v>41</v>
      </c>
      <c r="B39" s="60">
        <v>27000</v>
      </c>
      <c r="C39" s="53">
        <v>18619.2</v>
      </c>
      <c r="D39" s="42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>
        <v>27000</v>
      </c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16" customFormat="1" ht="24.95" customHeight="1" x14ac:dyDescent="0.2">
      <c r="A40" s="48" t="s">
        <v>42</v>
      </c>
      <c r="B40" s="56">
        <v>8326.7999999999993</v>
      </c>
      <c r="C40" s="50">
        <v>8812.7999999999993</v>
      </c>
      <c r="D40" s="41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8326.7999999999993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6" customFormat="1" ht="24.95" customHeight="1" x14ac:dyDescent="0.2">
      <c r="A41" s="51" t="s">
        <v>43</v>
      </c>
      <c r="B41" s="61">
        <v>9720</v>
      </c>
      <c r="C41" s="53">
        <v>8640</v>
      </c>
      <c r="D41" s="42"/>
      <c r="E41" s="28">
        <v>9720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s="11" customFormat="1" ht="24.95" customHeight="1" x14ac:dyDescent="0.2">
      <c r="A42" s="48" t="s">
        <v>44</v>
      </c>
      <c r="B42" s="59">
        <v>15946.2</v>
      </c>
      <c r="C42" s="50">
        <v>16199.24</v>
      </c>
      <c r="D42" s="43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6">
        <v>15946.2</v>
      </c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>
        <v>17452.8</v>
      </c>
    </row>
    <row r="43" spans="1:31" s="3" customFormat="1" ht="24.95" customHeight="1" x14ac:dyDescent="0.2">
      <c r="A43" s="51" t="s">
        <v>45</v>
      </c>
      <c r="B43" s="61">
        <v>3024</v>
      </c>
      <c r="C43" s="53">
        <v>4253.04</v>
      </c>
      <c r="D43" s="44"/>
      <c r="E43" s="21">
        <v>3024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>
        <v>4155.84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s="12" customFormat="1" ht="24.95" customHeight="1" x14ac:dyDescent="0.2">
      <c r="A44" s="48" t="s">
        <v>46</v>
      </c>
      <c r="B44" s="56" t="s">
        <v>76</v>
      </c>
      <c r="C44" s="50">
        <v>11048.4</v>
      </c>
      <c r="D44" s="4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ht="24.95" customHeight="1" x14ac:dyDescent="0.25">
      <c r="A45" s="54" t="s">
        <v>0</v>
      </c>
      <c r="B45" s="63">
        <f>SUM(B3:B44)</f>
        <v>612293.62729999993</v>
      </c>
      <c r="C45" s="55">
        <f>SUM(C3:C44)</f>
        <v>843886.73</v>
      </c>
      <c r="D45" s="10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</sheetData>
  <pageMargins left="0.43307086614173229" right="0.43307086614173229" top="0.39370078740157483" bottom="0.39370078740157483" header="0" footer="0.51181102362204722"/>
  <pageSetup paperSize="9" scale="4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ofert</vt:lpstr>
      <vt:lpstr>'Zestawienie ofert'!Obszar_wydruku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2014-05-05T07:03:57Z</cp:lastPrinted>
  <dcterms:created xsi:type="dcterms:W3CDTF">2014-02-11T09:24:37Z</dcterms:created>
  <dcterms:modified xsi:type="dcterms:W3CDTF">2014-05-05T07:20:14Z</dcterms:modified>
</cp:coreProperties>
</file>