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260" windowWidth="27555" windowHeight="10890"/>
  </bookViews>
  <sheets>
    <sheet name="Arkusz1" sheetId="1" r:id="rId1"/>
  </sheets>
  <definedNames>
    <definedName name="_xlnm.Print_Area" localSheetId="0">Arkusz1!$A$1:$L$781</definedName>
  </definedNames>
  <calcPr calcId="145621"/>
</workbook>
</file>

<file path=xl/calcChain.xml><?xml version="1.0" encoding="utf-8"?>
<calcChain xmlns="http://schemas.openxmlformats.org/spreadsheetml/2006/main">
  <c r="K15" i="1" l="1"/>
  <c r="J15" i="1"/>
  <c r="I15" i="1"/>
  <c r="K189" i="1" l="1"/>
  <c r="J189" i="1"/>
  <c r="I189" i="1"/>
  <c r="K65" i="1" l="1"/>
  <c r="J65" i="1"/>
  <c r="I65" i="1"/>
  <c r="K227" i="1" l="1"/>
  <c r="J227" i="1"/>
  <c r="I227" i="1"/>
  <c r="K674" i="1" l="1"/>
  <c r="J674" i="1"/>
  <c r="I674" i="1"/>
  <c r="I774" i="1" l="1"/>
  <c r="K774" i="1"/>
  <c r="J774" i="1" l="1"/>
  <c r="I769" i="1" l="1"/>
  <c r="I764" i="1"/>
  <c r="J764" i="1" l="1"/>
  <c r="K764" i="1"/>
  <c r="J759" i="1"/>
  <c r="K769" i="1"/>
  <c r="J769" i="1"/>
  <c r="I373" i="1"/>
  <c r="K373" i="1"/>
  <c r="K759" i="1"/>
  <c r="I759" i="1"/>
  <c r="I744" i="1"/>
  <c r="I738" i="1"/>
  <c r="I733" i="1"/>
  <c r="J373" i="1" l="1"/>
  <c r="K744" i="1"/>
  <c r="J733" i="1"/>
  <c r="J738" i="1"/>
  <c r="K738" i="1"/>
  <c r="K733" i="1"/>
  <c r="I728" i="1"/>
  <c r="K728" i="1"/>
  <c r="J744" i="1" l="1"/>
  <c r="K464" i="1"/>
  <c r="I464" i="1"/>
  <c r="J728" i="1"/>
  <c r="J464" i="1" l="1"/>
  <c r="I723" i="1" l="1"/>
  <c r="K723" i="1"/>
  <c r="J723" i="1" l="1"/>
  <c r="I714" i="1"/>
  <c r="I709" i="1"/>
  <c r="K709" i="1"/>
  <c r="I704" i="1"/>
  <c r="K704" i="1"/>
  <c r="I692" i="1" l="1"/>
  <c r="K692" i="1"/>
  <c r="K714" i="1"/>
  <c r="J714" i="1"/>
  <c r="J709" i="1"/>
  <c r="J704" i="1"/>
  <c r="J692" i="1" l="1"/>
  <c r="I679" i="1"/>
  <c r="I663" i="1"/>
  <c r="K663" i="1"/>
  <c r="I699" i="1" l="1"/>
  <c r="K699" i="1"/>
  <c r="K685" i="1"/>
  <c r="I685" i="1"/>
  <c r="K679" i="1"/>
  <c r="J679" i="1"/>
  <c r="I669" i="1"/>
  <c r="K669" i="1"/>
  <c r="J663" i="1"/>
  <c r="I194" i="1"/>
  <c r="K144" i="1"/>
  <c r="I144" i="1"/>
  <c r="J699" i="1" l="1"/>
  <c r="J685" i="1"/>
  <c r="J669" i="1"/>
  <c r="K194" i="1"/>
  <c r="J194" i="1"/>
  <c r="J144" i="1"/>
  <c r="I70" i="1"/>
  <c r="K70" i="1"/>
  <c r="I317" i="1" l="1"/>
  <c r="K317" i="1"/>
  <c r="J70" i="1"/>
  <c r="J317" i="1" l="1"/>
  <c r="I457" i="1"/>
  <c r="K457" i="1"/>
  <c r="J457" i="1" l="1"/>
  <c r="I658" i="1" l="1"/>
  <c r="K658" i="1"/>
  <c r="I649" i="1"/>
  <c r="K649" i="1"/>
  <c r="J658" i="1" l="1"/>
  <c r="J649" i="1"/>
  <c r="I644" i="1" l="1"/>
  <c r="K644" i="1"/>
  <c r="J644" i="1" l="1"/>
  <c r="I638" i="1" l="1"/>
  <c r="K638" i="1"/>
  <c r="J638" i="1" l="1"/>
  <c r="I368" i="1" l="1"/>
  <c r="I282" i="1"/>
  <c r="K282" i="1"/>
  <c r="K368" i="1"/>
  <c r="J368" i="1" l="1"/>
  <c r="J282" i="1"/>
  <c r="I633" i="1"/>
  <c r="K633" i="1"/>
  <c r="I628" i="1"/>
  <c r="K628" i="1"/>
  <c r="K549" i="1"/>
  <c r="I549" i="1" l="1"/>
  <c r="K519" i="1"/>
  <c r="I519" i="1"/>
  <c r="I426" i="1"/>
  <c r="K426" i="1"/>
  <c r="I335" i="1"/>
  <c r="J628" i="1"/>
  <c r="K449" i="1"/>
  <c r="K584" i="1"/>
  <c r="K221" i="1"/>
  <c r="K470" i="1"/>
  <c r="I576" i="1"/>
  <c r="I498" i="1"/>
  <c r="I616" i="1"/>
  <c r="K272" i="1"/>
  <c r="K305" i="1"/>
  <c r="K335" i="1"/>
  <c r="I470" i="1"/>
  <c r="I305" i="1"/>
  <c r="K616" i="1"/>
  <c r="I272" i="1"/>
  <c r="I358" i="1"/>
  <c r="I449" i="1"/>
  <c r="I221" i="1"/>
  <c r="K358" i="1"/>
  <c r="K498" i="1"/>
  <c r="K576" i="1"/>
  <c r="I584" i="1"/>
  <c r="J633" i="1"/>
  <c r="J549" i="1" l="1"/>
  <c r="K10" i="1"/>
  <c r="J519" i="1"/>
  <c r="J426" i="1"/>
  <c r="J335" i="1"/>
  <c r="K77" i="1"/>
  <c r="J470" i="1"/>
  <c r="J221" i="1"/>
  <c r="I110" i="1"/>
  <c r="I119" i="1"/>
  <c r="I156" i="1"/>
  <c r="J358" i="1"/>
  <c r="J616" i="1"/>
  <c r="J498" i="1"/>
  <c r="K97" i="1"/>
  <c r="K125" i="1"/>
  <c r="I60" i="1"/>
  <c r="I138" i="1"/>
  <c r="K156" i="1"/>
  <c r="K167" i="1"/>
  <c r="K184" i="1"/>
  <c r="K60" i="1"/>
  <c r="K138" i="1"/>
  <c r="J449" i="1"/>
  <c r="I77" i="1"/>
  <c r="I97" i="1"/>
  <c r="I125" i="1"/>
  <c r="J305" i="1"/>
  <c r="K110" i="1"/>
  <c r="K119" i="1"/>
  <c r="I167" i="1"/>
  <c r="I184" i="1"/>
  <c r="J576" i="1"/>
  <c r="J584" i="1"/>
  <c r="J272" i="1"/>
  <c r="J77" i="1" l="1"/>
  <c r="J125" i="1"/>
  <c r="J119" i="1"/>
  <c r="J156" i="1"/>
  <c r="J184" i="1"/>
  <c r="J97" i="1"/>
  <c r="J167" i="1"/>
  <c r="J110" i="1"/>
  <c r="J138" i="1"/>
  <c r="J60" i="1"/>
  <c r="K232" i="1" l="1"/>
  <c r="I232" i="1" l="1"/>
  <c r="J232" i="1"/>
  <c r="K431" i="1" l="1"/>
  <c r="I431" i="1" l="1"/>
  <c r="J431" i="1"/>
  <c r="I347" i="1" l="1"/>
  <c r="J347" i="1" l="1"/>
  <c r="K347" i="1"/>
  <c r="K323" i="1" l="1"/>
  <c r="I323" i="1"/>
  <c r="J323" i="1"/>
  <c r="K477" i="1"/>
  <c r="I477" i="1" l="1"/>
  <c r="J477" i="1"/>
  <c r="I622" i="1" l="1"/>
  <c r="K622" i="1" l="1"/>
  <c r="J622" i="1"/>
  <c r="I607" i="1"/>
  <c r="J602" i="1"/>
  <c r="I565" i="1"/>
  <c r="J530" i="1"/>
  <c r="J213" i="1"/>
  <c r="I208" i="1"/>
  <c r="I10" i="1"/>
  <c r="J10" i="1" l="1"/>
  <c r="K262" i="1"/>
  <c r="I262" i="1"/>
  <c r="J257" i="1"/>
  <c r="I257" i="1"/>
  <c r="J241" i="1"/>
  <c r="J246" i="1" s="1"/>
  <c r="J251" i="1" s="1"/>
  <c r="I241" i="1"/>
  <c r="I246" i="1" s="1"/>
  <c r="I251" i="1" s="1"/>
  <c r="I84" i="1"/>
  <c r="I530" i="1"/>
  <c r="J200" i="1"/>
  <c r="J607" i="1"/>
  <c r="J262" i="1"/>
  <c r="K257" i="1"/>
  <c r="I559" i="1"/>
  <c r="J591" i="1"/>
  <c r="I597" i="1"/>
  <c r="J538" i="1"/>
  <c r="I602" i="1"/>
  <c r="J84" i="1"/>
  <c r="J103" i="1"/>
  <c r="I90" i="1"/>
  <c r="K103" i="1"/>
  <c r="I103" i="1"/>
  <c r="K530" i="1"/>
  <c r="J90" i="1"/>
  <c r="K90" i="1"/>
  <c r="I177" i="1"/>
  <c r="J597" i="1"/>
  <c r="I342" i="1"/>
  <c r="J208" i="1"/>
  <c r="I200" i="1"/>
  <c r="K208" i="1"/>
  <c r="K213" i="1"/>
  <c r="I484" i="1"/>
  <c r="I591" i="1"/>
  <c r="I213" i="1"/>
  <c r="K484" i="1"/>
  <c r="I538" i="1"/>
  <c r="J554" i="1"/>
  <c r="I554" i="1"/>
  <c r="K602" i="1"/>
  <c r="J565" i="1" l="1"/>
  <c r="K241" i="1"/>
  <c r="K246" i="1" s="1"/>
  <c r="K251" i="1" s="1"/>
  <c r="K565" i="1"/>
  <c r="K607" i="1"/>
  <c r="K591" i="1"/>
  <c r="K342" i="1"/>
  <c r="J342" i="1"/>
  <c r="K200" i="1"/>
  <c r="J484" i="1"/>
  <c r="K554" i="1"/>
  <c r="J559" i="1"/>
  <c r="K538" i="1"/>
  <c r="K84" i="1"/>
  <c r="J177" i="1"/>
  <c r="K597" i="1"/>
  <c r="K559" i="1"/>
  <c r="K177" i="1"/>
</calcChain>
</file>

<file path=xl/sharedStrings.xml><?xml version="1.0" encoding="utf-8"?>
<sst xmlns="http://schemas.openxmlformats.org/spreadsheetml/2006/main" count="2162" uniqueCount="518">
  <si>
    <t>Pakiet 1 - Cewniki do żył centralnych</t>
  </si>
  <si>
    <t>Lp.</t>
  </si>
  <si>
    <t>opis towaru</t>
  </si>
  <si>
    <t>Nr katalogowy  /Nazwa jak na fakturze</t>
  </si>
  <si>
    <t>jm</t>
  </si>
  <si>
    <t>Ilość</t>
  </si>
  <si>
    <t>cena jednostkowa netto</t>
  </si>
  <si>
    <t>VAT %</t>
  </si>
  <si>
    <t>Wartość netto</t>
  </si>
  <si>
    <t>Wartość VAT</t>
  </si>
  <si>
    <t>Wartość brutto</t>
  </si>
  <si>
    <t>Próbki</t>
  </si>
  <si>
    <t>1.</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</si>
  <si>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</si>
  <si>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szt</t>
  </si>
  <si>
    <t>2.</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</si>
  <si>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</si>
  <si>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3.</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</si>
  <si>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</si>
  <si>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RAZEM</t>
  </si>
  <si>
    <t>Pakiet 2 - Akcesoria anestezjologiczne</t>
  </si>
  <si>
    <t>rurka intubacyjna bez mankietu 2,5, ustno-nosowa, wykonana z miękkiego, elastycznego tworzywa, podwójna podziałka centymetrowa, wyraźne znaczniki głębokości, linia rtg, jałowa, jednorazowego użytku .</t>
  </si>
  <si>
    <t>rurka intubacyjna bez mankietu 3,0, ustno-nosowa, wykonana z miękkiego, elastycznego tworzywa, podwójna podziałka centymetrowa, wyraźne znaczniki głębokości, linia rtg, jałowa, jednorazowego użytku .</t>
  </si>
  <si>
    <t>rurka intubacyjna bez mankietu 3,5, ustno-nosowa, wykonana z miękkiego, elastycznego tworzywa, podwójna podziałka centymetrowa, wyraźne znaczniki głębokości, linia rtg, jałowa, jednorazowego użytku .</t>
  </si>
  <si>
    <t>rurka intubacyjna bez mankietu 4,0, ustno-nosowa, wykonana z miękkiego, elastycznego tworzywa, podwójna podziałka centymetrowa, wyraźne znaczniki głębokości, linia rtg, jałowa, jednorazowego użytku .</t>
  </si>
  <si>
    <t>rurka intubacyjna bez mankietu 5,0 ustno-nosowa, wykonana z miękkiego, elastycznego tworzywa, podwójna podziałka centymetrowa, wyraźne znaczniki głębokości, linia rtg, jałowa, jednorazowego użytku .</t>
  </si>
  <si>
    <t>rurka intubacyjna bez mankietu 6,0, ustno-nosowa, wykonana z miękkiego, elastycznego tworzywa, podwójna podziałka centymetrowa, wyraźne znaczniki głębokości, linia rtg, jałowa, jednorazowego użytku .</t>
  </si>
  <si>
    <t>rurka intubacyjna bez mankietu 7,0, ustno-nosowa, wykonana z miękkiego, elastycznego tworzywa, podwójna podziałka centymetrowa, wyraźne znaczniki głębokości, linia rtg, jałowa, jednorazowego użytku .</t>
  </si>
  <si>
    <t>Rurka intubacyjna z mankietem uszczelniajacym nr 5</t>
  </si>
  <si>
    <t>Rurka intubacyjna Nr 6,0 przezroczysta z mankietem niskociśnieniowym, z otworem Murphy'ego o zaokrąglonych krawędziach, z oznaczeniem głębokości na rurce, z linią kontrastową widoczną w RTG, z opisem rozmiaru na rurce i łączniku, silikonowana nie zawiera ftalanów</t>
  </si>
  <si>
    <t>Rurka intubacyjna Nr 7,0 przezroczysta z mankietem niskociśnieniowym, z otworem Murphy'ego o zaokrąglonych krawędziach, z oznaczeniem głębokości na rurce, z linią kontrastową widoczną w RTG, z opisem rozmiaru na rurce i łączniku, silikonowana nie zawiera ftalanów</t>
  </si>
  <si>
    <t>Rurka intubacyjna Nr 7,5 przezroczysta z mankietem niskociśnieniowym, z otworem Murphy'ego o zaokrąglonych krawędziach, z oznaczeniem głębokości na rurce, z linią kontrastową widoczną w RTG, z opisem rozmiaru na rurce i łączniku, silikonowana nie zawiera ftalanów</t>
  </si>
  <si>
    <t>Rurka intubacyjna Nr 8,0 przezroczysta z mankietem niskociśnieniowym, z otworem Murphy'ego o zaokrąglonych krawędziach, z oznaczeniem głębokości na rurce, z linią kontrastową widoczną w RTG, z opisem rozmiaru na rurce i łączniku, silikonowana nie zawiera ftalanów</t>
  </si>
  <si>
    <t>Rurka intubacyjna Nr 8,5 przezroczysta z mankietem niskociśnieniowym, z otworem Murphy'ego o zaokrąglonych krawędziach, z oznaczeniem głębokości na rurce, z linią kontrastową widoczną w RTG, z opisem rozmiaru na rurce i łączniku, silikonowana nie zawiera ftalanów</t>
  </si>
  <si>
    <t>Rurka intubacyjna Nr 9,0 przezroczysta z mankietem niskociśnieniowym, z otworem Murphy'ego o zaokrąglonych krawędziach, z oznaczeniem głębokości na rurce, z linią kontrastową widoczną w RTG, z opisem rozmiaru na rurce i łączniku, silikonowana nie zawiera ftalanów</t>
  </si>
  <si>
    <t>Rurka intubacyjna zbrojona Nr 7,0 przezroczysta z mankietem niskociśnieniowym, z otworem Murphy'ego o zaokrąglonych krawędziach, z oznaczeniem głębokości na rurce, z linią kontrastową widoczną w RTG, z opisem rozmiaru na rurce i łączniku, silikonowana nie zawiera ftalanów</t>
  </si>
  <si>
    <t>rurka intubacyjna zbrojona Nr8,0 przezroczysta z mankietem niskociśnieniowym, z otworem Murphy'ego o zaokrąglonych krawędziach, z oznaczeniem głębokości na rurce, z linią kontrastową widoczną w RTG, z opisem rozmiaru na rurce i łączniku, silikonowana nie</t>
  </si>
  <si>
    <t>Rurka intubacyjna z mankietem i odsysaniem z nad mankietu o potwierdzonej badaniami klinicznymi obniżonej przenikalności dla podtlenku azotu, posiadająca otwór nad mankietem pozwalający odessanie gromadzacej się wydzieliny, wbudowany w sciankę rurki przewód do odsysania, z otworem Murphy'ego, o wygładzonych wszystkich krawędziach wewnątrztchawiczych rozm. nr 7</t>
  </si>
  <si>
    <t>Rurka intubacyjna z mankietem i odsysaniem z nad mankietu o potwierdzonej badaniami klinicznymi obniżonej przenikalności dla podtlenku azotu, posiadająca otwór nad mankietem pozwalający odessanie gromadzacej się wydzieliny, wbudowany w sciankę rurki przewód do odsysania, z otworem Murphy'ego, o wygładzonych wszystkich krawędziach wewnątrztchawiczych rozm. nr 8</t>
  </si>
  <si>
    <t>Rurka tracheotomijna be zmankietu uszczelniającego nr 5</t>
  </si>
  <si>
    <t>Rurka tracheotomijna be zmankietu uszczelniającego nr 6</t>
  </si>
  <si>
    <t>Rurka tracheotomijna be zmankietu uszczelniającego nr 7</t>
  </si>
  <si>
    <t>Rurka tracheotomijna be zmankietu uszczelniającego nr 8</t>
  </si>
  <si>
    <t>Rurka tracheotomijna be zmankietu uszczelniającego nr 9</t>
  </si>
  <si>
    <t xml:space="preserve">Rurka tracheostomijna nr 6 z mankietem niskociśnieniwym i balonikem kontrolnym wskazującym stan napełnienia, silikonowana, linia rtg na całej długości rurki, taśma mocująca, jałowa, jednorazowego użytku </t>
  </si>
  <si>
    <t xml:space="preserve">Rurka tracheostomijna nr 7 z mankietem niskociśnieniwym i balonikem kontrolnym wskazującym stan napełnienia, silikonowana, linia rtg na całej długości rurki, taśma mocująca, jałowa, jednorazowego użytku </t>
  </si>
  <si>
    <t xml:space="preserve">Rurka tracheostomijna nr 8 z mankietem niskociśnieniwym i balonikem kontrolnym wskazującym stan napełnienia, silikonowana, linia rtg na całej długości rurki, taśma mocująca, jałowa, jednorazowego użytku </t>
  </si>
  <si>
    <t xml:space="preserve">Rurka tracheostomijna nr 9 z mankietem niskociśnieniwym i balonikem kontrolnym wskazującym stan napełnienia, silikonowana, linia rtg na całej długości rurki, taśma mocująca, jałowa, jednorazowego użytku </t>
  </si>
  <si>
    <t>Rurka tracheostomijna z mankietem 9 z odsysaniem</t>
  </si>
  <si>
    <t>szt.</t>
  </si>
  <si>
    <t>Rurka tracheostomijna z mankietem nr 8 z odsysaniem</t>
  </si>
  <si>
    <t>Rurka ustno-gardłowa Guedel, jednorazowa, jałowa, pojedynczo pakowana, kolorowy znacznik rozmiarów: rozmiar: 3, 4, 5, 6, 7, 8. Rozm. W zależności od zapotrzebowań Zamawiającego</t>
  </si>
  <si>
    <t>Zamknięty system do odsysania zaintubowanego pacjenta (dorosłego) z cewnikiem o podwójnym świetle dł. cewnika 570mm, rozmiar 14, do 72 godz</t>
  </si>
  <si>
    <t>Zamknięty system do odsysania dla pacjentów dorosłych z tracheostomią - dł. cewnika 300mm, rozmiar 14 ,do 72 godz</t>
  </si>
  <si>
    <t>Uchwyt do rurki intubacyjnej. Rozmiar 7,0 - 8,5</t>
  </si>
  <si>
    <t>Uchwyt do rurki trachestomijnej - dla dorosłych</t>
  </si>
  <si>
    <t>Kaniula neonatologiczna typu Venflon BD G22 - 0,8 (średnica) x 25 (długość) mm, min. przepływ 31ml/min Opis j.w.</t>
  </si>
  <si>
    <t>4.</t>
  </si>
  <si>
    <t>Kaniula dożylna neoatologiczna typu Neoflon BD G26 GA, 0,6x19, min. przepływ 10 ml/min, inne parametry j.w.</t>
  </si>
  <si>
    <t>Strzykawka 5ml z dodatkowym uszczelnieniem z żelem znieczulającym zawierającym środki bakteriobójcze (glukonian Chloreksydyny, hydrobenzoesan metylu i propylu), data ważności i skład chemiczny na indywidualnej strzykawce, sterylny, opakowanie papier, folia, a'25szt</t>
  </si>
  <si>
    <t>opak</t>
  </si>
  <si>
    <t>Strzykawka 10ml z dodatkowym uszczelnieniem z żelem znieczulającym zawierającym środki bakteriobójcze (glukonian Chloreksydyny, hydrobenzoesan metylu i propylu), data ważności i skład chemiczny na indywidualnej strzykawce, sterylny, opakowanie papier, folia, a'25szt</t>
  </si>
  <si>
    <t>Filmy DVB 35/43</t>
  </si>
  <si>
    <t>op.a'125 szt</t>
  </si>
  <si>
    <t>Filmy DVB 25/30</t>
  </si>
  <si>
    <t>Filmy DVB 20/25</t>
  </si>
  <si>
    <t>Zestaw  Yankauer</t>
  </si>
  <si>
    <t>Dren do ssaka dwukrotnie rozszerzony 9x6,6x3000mm</t>
  </si>
  <si>
    <t>Wkład workowy j.u 1000ml. na wydzielinę z trwale dołączoną spłaszczoną pokrywą, uszczelniający automatycznie po włączeniu ssaka z zastawką zapopiegającą wypływowi wydzieliny do źródła próżni z portem do pobierania próbek.</t>
  </si>
  <si>
    <t>Wkład workowy j.u 2000ml. na wydzielinę z trwale dołączoną spłaszczoną pokrywą, uszczelniający automatycznie po włączeniu ssaka z zastawką zapopiegającą wypływowi wydzieliny do źródła próżni z portem do pobierania próbek.</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</si>
  <si>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</si>
  <si>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</si>
  <si>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Dreny do drenażu klatki piersiowej Thorax z trocarem F24x390mm</t>
  </si>
  <si>
    <t>Dreny do drenażu klatki piersiowej Thorax z trocarem F26x390mm</t>
  </si>
  <si>
    <t>Dreny do drenażu klatki piersiowej Thorax z trocarem F28x390mm</t>
  </si>
  <si>
    <t>Dreny do drenażu klatki piersiowej Thorax z trocarem F30x390mm</t>
  </si>
  <si>
    <t>Dreny do drenażu klatki piersiowej Thorax z trocarem F32x390mm</t>
  </si>
  <si>
    <t>Zestaw kompaktowy do drenażu klatki piersiowej, sterylny, dwukomorowy, umożliwiający podłączenie drenów umieszczonych w jamie opłucnowej podczas zabiegu operacyjnego lub w sytuacjach nagłych, komora kolekcyjna o pojemności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</si>
  <si>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op</t>
  </si>
  <si>
    <t>5.</t>
  </si>
  <si>
    <t>6.</t>
  </si>
  <si>
    <t>7.</t>
  </si>
  <si>
    <t>Igła 18G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</si>
  <si>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</si>
  <si>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</si>
  <si>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</si>
  <si>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</si>
  <si>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</si>
  <si>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Razem</t>
  </si>
  <si>
    <t>Dren Redon nr 12 dł. 75 (70)</t>
  </si>
  <si>
    <t>Dren Redon nr 14 70(75) cm</t>
  </si>
  <si>
    <t>Dren Redon nr 16 dł. 75 (70)</t>
  </si>
  <si>
    <t>Dren Redon nr 18 dł. 75 (70)</t>
  </si>
  <si>
    <t>Dren Redon nr 20</t>
  </si>
  <si>
    <t>Pojemnik próbek śluzu - objętość 40 ml opatrzony skalą rozpoczynającą się od 5ml z odstępami 1ml. Giętki wąż lateksowy umożliwia połączenie z cewnikiem odsysającym z regulatorem ssania do cewnika z nasadą lejkowatą, można uzyskać połączenie przez przełożenie dającego się zdjąć korektora na wąż lateksowy</t>
  </si>
  <si>
    <t xml:space="preserve">Obwód oddechowy jednorazowy do aparatów do znieczuleń dla dorosłych, dla wielu pacjentów rozmiar 22M-22M/15F dł. 180cm (2 rury z łącznikiem Y dł. 180cm + 1 rura z workiem oddechowym o pojemności 1,5 - 2l) </t>
  </si>
  <si>
    <t>Jednorazowy układ oddechowy jednorurowy dwuświatłowy o średnicy 22mm do respiratora dł. 150-280 cm, z kolankiem. Wydajność ogrzania powietrza wdychanego 4,1 stopnia Celcjusza przy przepływie 10 l/min. Rura wydechowa do podłączenia do respiratora rozciągliwa do 50 cm. Jednorazowy, bez zawartości ftalanów, z elastycznymi złączami</t>
  </si>
  <si>
    <t>Zestaw do żywienia dojelitowego Flocare PEG CH 10</t>
  </si>
  <si>
    <t>Zestaw do żywienia dojelitowego Flocare Peg CH 14</t>
  </si>
  <si>
    <t>Zestaw do żywienia dojelitowego Flocare Peg CH 18</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</si>
  <si>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</si>
  <si>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Zgłębnik PUR do żywienia dojelitowego  CH 10 dł 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</si>
  <si>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cm. Opis jak wyżej.</t>
  </si>
  <si>
    <t>Filtr bakteryjno wirusow, mechaniczny-hydrofobowy tzn. nie przepuszczajacy płynów o ciśnieniu do 150cm H2O, o sprawności filtrowania bekterii większej niż 99,999%, objętość/przestrzeń martwa - 52/45ml, waga do 35g, zalecany zakres objętości oddechowej 150-1200ml, zatrzymanie wilgoci 0,4g/h, z równomiernie rozłożonymi, nie składajacymi się fałdami dzięki elementom dystanowym, z centralnie usytuowanym portem do kapnografu, o bezpiecznych dla pacjenta krawędziach, pierscień zapobiegający rozłączeniu (zgodnie z normą ISO-9356).</t>
  </si>
  <si>
    <t xml:space="preserve">Filtr oddechowy elektrostatyczny bakteryjno - wirusowy dla dorosłych, sterylny j.u., o minimalnej skuteczności filtracji bakteryjnej i wirusowej min 99,999%, opór przepływu do 3 cm H2O przy 60 l/min., sterylny, masa do 23g, port kapno zabezpieczony koreczkiem zaciskowym
</t>
  </si>
  <si>
    <t>Próbki w szt.</t>
  </si>
  <si>
    <t>Strzykawka j.u. 1ml z igłą 0,45x12mm do tuberkuliny, a'100szt</t>
  </si>
  <si>
    <t>op.</t>
  </si>
  <si>
    <t>10szt</t>
  </si>
  <si>
    <t>Strzykawka j.u do insuliny z igłą G29 (0,33x12) a'100</t>
  </si>
  <si>
    <t>5 szt</t>
  </si>
  <si>
    <t xml:space="preserve">Strzykawka j.u. trzyczęściowa 50-60ml cewnikowa typu Janet </t>
  </si>
  <si>
    <t>Strzykawka j.u. Cewnikowa 100ml z dodatkowym łącznikiem luer</t>
  </si>
  <si>
    <t>Przedłużacz do pomp infuzyjnych do leków światłoczułych (nie przezroczysty)</t>
  </si>
  <si>
    <t>Cewnik do podawania tlenu przez nos dł. 420cm. Miękkie końcówki o gładkich zakończeniach, uniwersalny łącznik, pakowane pojedyńczo</t>
  </si>
  <si>
    <t>Cewnik do podawania tlenu przez nos dł. 200cm. Miękkie końcówki o gładkich zakończeniach, uniwersalny łącznik, pakowane pojedyńczo</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</si>
  <si>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o długości 150 cm, łącznik stożkowy typ luer-lock, osłonka łącznika. Opakowanie jednostkowe typ blister-pack, sterylizowane EO. Nazwa producenta na opakowaniu.</t>
  </si>
  <si>
    <t>3szt</t>
  </si>
  <si>
    <t>Przyrząd do przetaczania płynów infuzyjnych,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</si>
  <si>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Aparat do szybkiego przetaczania płynów</t>
  </si>
  <si>
    <t>Igła iniekcyjna j.u.  0,6x30 a 100szt opis j.w</t>
  </si>
  <si>
    <t>Igła iniekcyjna j.u.  0,7x30 a 100szt opis j.w</t>
  </si>
  <si>
    <t>Igła iniekcyjna j.u.  0,8x22 a 100szt opis j.w</t>
  </si>
  <si>
    <t>Igła iniekcyjna j.u.  0,8x40 a 100szt opis j.w</t>
  </si>
  <si>
    <t>Igła iniekcyjna j.u.  0,9x40 a 100szt opis j.w</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</si>
  <si>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 ml/min</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</si>
  <si>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125 ml/min</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</si>
  <si>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 ml/min</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</si>
  <si>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 ml/min</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</si>
  <si>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 ml/min</t>
  </si>
  <si>
    <t>Kaniula G 24 0,7x 19mm do długotrwałych wlewów dożylnych, wykonana z PTFE,wolna od lateksu i PCV, z zaworem iniekcyjnym, z korkirm samodomykającym, widoczna w promieniach RTG i filtrem hydrofobowym, korek luer-lock z trzpieniem poniżej jego krawędzi, ze skrzydełkami, przepływ 18 ml/min</t>
  </si>
  <si>
    <t xml:space="preserve">Korki do kaniul białe </t>
  </si>
  <si>
    <t>Kaniula G18,  1,3 x 45mm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95 ml/min</t>
  </si>
  <si>
    <t>Kaniula G20,  1,1 x 32mm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65 ml/min</t>
  </si>
  <si>
    <t>Kaniula G22,  0,9 x 25mm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36 ml/min</t>
  </si>
  <si>
    <t>Kaniula dotętnicza 20G x 45mm z zaworem odcinającym, zapobiegającym wstecznemu wypływowi krwi</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</si>
  <si>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</si>
  <si>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</si>
  <si>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</si>
  <si>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</si>
  <si>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</si>
  <si>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</si>
  <si>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Cewnik urologiczny typ Nelaton nr 6, jednorazowego użytku, sterylny  dł. 44cm</t>
  </si>
  <si>
    <t>Cewnik urologiczny typ Nelaton nr 8, jednorazowego użytku, sterylny  dł.  44cm</t>
  </si>
  <si>
    <t>Cewnik urologiczny typ Nelaton nr 10, jednorazowego użytku, sterylny  dł. 44cm</t>
  </si>
  <si>
    <t>Cewnik urologiczny typ Nelaton nr 12, jednorazowego użytku, sterylny  dł. 44cm</t>
  </si>
  <si>
    <t>Cewnik urologiczny typ Nelaton nr 14, jednorazowego użytku, sterylny  dł. 44cm</t>
  </si>
  <si>
    <t>Cewnik urologiczny typ Nelaton nr 16, jednorazowego użytku, sterylny  dł. 44cm</t>
  </si>
  <si>
    <t>Cewnik urologiczny typ Nelaton nr 18, jednorazowego użytku, sterylny  dł. 44cm</t>
  </si>
  <si>
    <t>Cewnik urologiczny typ Nelaton nr 20, jednorazowego użytku, sterylny  dł.  44Cm</t>
  </si>
  <si>
    <t>Cewnik urologiczny typ Nelaton nr 22, jednorazowego użytku, sterylny  dł.  44Cm</t>
  </si>
  <si>
    <t xml:space="preserve">Cewnik Foleya Ch 8 dwudrożny z balonem 3-5ml, lateks pokryty silikonem, pakowany podwójnie opakowanie wewnętrzne folia, opakowanie zewnętrzne papier-folia. </t>
  </si>
  <si>
    <t xml:space="preserve">Cewnik Foleya Ch 10 dwudrożny z balonem 3-5ml, lateks pokryty silikonem , pakowany podwójnie opakowanie wewnętrzne folia, opakowanie zewnętrzne papier-folia. </t>
  </si>
  <si>
    <t xml:space="preserve">Cewnik Foleya Ch 12  dwudrożny z balonem 5-15ml, lateks pokryty silikonem, pakowany podwójnie opakowanie wewnętrzne folia, opakowanie zewnętrzne papier-folia. </t>
  </si>
  <si>
    <t xml:space="preserve">Cewnik Foleya Ch 14  dwudrożny z balonem 5-15ml , lateks pokryty silikonem, pakowany podwójnie opakowanie wewnętrzne folia, opakowanie zewnętrzne papier-folia. </t>
  </si>
  <si>
    <t xml:space="preserve">Cewnik Foleya Ch 16  dwudrożny z balonem 5-15ml , lateks pokryty silikonem, pakowany podwójnie opakowanie wewnętrzne folia, opakowanie zewnętrzne papier-folia. </t>
  </si>
  <si>
    <t xml:space="preserve">Cewnik Foleya Ch 18  dwudrożny z balonem 5-15ml, lateks pokryty silikonem, pakowany podwójnie opakowanie wewnętrzne folia, opakowanie zewnętrzne papier-folia. </t>
  </si>
  <si>
    <t xml:space="preserve">Cewnik Foleya Ch 20  dwudrożny z balonem 5-15ml , lateks pokryty silikonem, pakowany podwójnie opakowanie wewnętrzne folia, opakowanie zewnętrzne papier-folia. </t>
  </si>
  <si>
    <t xml:space="preserve">Cewnik Foleya Ch 22  dwudrożny z balonem 5-15ml, lateks pokryty silikonem, pakowany podwójnie opakowanie wewnętrzne folia, opakowanie zewnętrzne papier-folia. </t>
  </si>
  <si>
    <t xml:space="preserve">Cewnik Foleya Ch 24  dwudrożny z balonem 5-15ml, lateks pokryty silikonem, pakowany podwójnie opakowanie wewnętrzne folia, opakowanie zewnętrzne papier-folia. </t>
  </si>
  <si>
    <t>Zgłębnik żołądkowy z zatyczką do karmienia nr 14</t>
  </si>
  <si>
    <t>Zgłebnik żołądkowy z zatyczką dł. 1250mm CH16</t>
  </si>
  <si>
    <t>Zgłebnik żołądkowy z zatyczką dł. 1250mm CH18</t>
  </si>
  <si>
    <t>Cewnik do odsysania drzewa oskrzelowego z kontrolą ssania, prosty z otworem końcowym i dwoma bocznymi  jednorazowego użytku, gładki, jałowy, rozmiar 14,16, 18CH dł. 50-60cm</t>
  </si>
  <si>
    <t>Worek na wymioty</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</si>
  <si>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</si>
  <si>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</si>
  <si>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</si>
  <si>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</si>
  <si>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</si>
  <si>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</si>
  <si>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Sonda Sengstakena CH 18, CH 21 sterylna</t>
  </si>
  <si>
    <t>Pojemnik bakteriologiczny poj. do 30ml, niesterylny</t>
  </si>
  <si>
    <t xml:space="preserve">Pojemnik bakteriologiczny z łopatką z PP, niesterylny </t>
  </si>
  <si>
    <t>Pojemnik na mocz 100ml</t>
  </si>
  <si>
    <t>Osłonki na głowice dopochwową USG</t>
  </si>
  <si>
    <t>8.</t>
  </si>
  <si>
    <t>9.</t>
  </si>
  <si>
    <t>Miski nerkowate plastikowe, długość 25 cm</t>
  </si>
  <si>
    <t>10.</t>
  </si>
  <si>
    <t>Baseny plastikowe</t>
  </si>
  <si>
    <t>11.</t>
  </si>
  <si>
    <t>Kaczki plastikowe damskie lub męskie w zależności od zapotrzebowań Zamawiającego, z uchwytem do zawieszenia na łóżko</t>
  </si>
  <si>
    <t>12.</t>
  </si>
  <si>
    <t>Pojniki dla chorych</t>
  </si>
  <si>
    <t>Zacisk do pępowiny mikrobiologicznie czysty</t>
  </si>
  <si>
    <t>Zestaw do lewatyw z twardą kanką</t>
  </si>
  <si>
    <t>Szpatułka laryngologiczna jednorazowa  a'100szt.</t>
  </si>
  <si>
    <t>Opaski identyfikacyjne dla noworodków</t>
  </si>
  <si>
    <t>Opaski identyfikacyjne dla dorosłych</t>
  </si>
  <si>
    <t>Jednorazowe szczoteczki do chirurgicznego mycia rąk, plastikowe</t>
  </si>
  <si>
    <t>Wkład jednorazowy do basenu. Kompatybilny z basenem płaskim o pojemności 2000 ml. Produkcji firmy ROW-LAM, który Zamawiający posiada</t>
  </si>
  <si>
    <t>2 szt</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</si>
  <si>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</si>
  <si>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</si>
  <si>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</si>
  <si>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</si>
  <si>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</si>
  <si>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</si>
  <si>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</si>
  <si>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</si>
  <si>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</si>
  <si>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Papier do EKG ASCARD A 4</t>
  </si>
  <si>
    <t>Papier do EKG  Hellige Cardio Smart 21 (o wymiarach składki 297mm x210mm, 100 arkuszy w składce)</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</si>
  <si>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</si>
  <si>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</si>
  <si>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</si>
  <si>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</si>
  <si>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</si>
  <si>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</si>
  <si>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</si>
  <si>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Worki foliowe na zwłoki, białe- matowe ,  na zamek
błyskawiczny, z minimum 4 uchwytami dodatkowo
wzmocnionymi folią, worki muszą być wykonane z wytrzymałej
folii o grubości min. 0,18 mm i wytrzymałości do 180 kg w
rozmiarach min. 220 cm x min. 90 cm, dno każdego worka
dodatkowo wzmocnione folią – tzn. podwójne dno, pakowane
pojedynczo + do każdego worka dołączone 2 pary rękawiczek
jednorazowych.</t>
  </si>
  <si>
    <t>cena jednostkowa</t>
  </si>
  <si>
    <t>Zestaw do biopsji aspiracyjnej macicy. Skład zestawu: pipeta zakończona łyżeczką o możliwości łyżeczkowania jamy macicy, średnica pipety 4 mm, strzykawka 20 ml z zabezpieczeniem cofania się tłoka, pojemnik na materiał histopatologiczny</t>
  </si>
  <si>
    <t>Aparat do przetoczeń Infusomat Space Line Standard</t>
  </si>
  <si>
    <t>Aparat do przetoczeń Infusomat Space Line do żywienia dojelitowego z multikonektorem</t>
  </si>
  <si>
    <t>Czepek do mycia głowy pacjenta nie wymagający dodatkowego namoczenia głowy, w opakowaniu pomagającym utrzymać temparaturę czepka oraz zapewniającym możliwość podgrzewania w kuchence mikrofalowej do 30 sekund przy mocy 1000 W.</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</si>
  <si>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</si>
  <si>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</si>
  <si>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</si>
  <si>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</si>
  <si>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Dren płaski 200 x 7 cm, Kompatybilny z urządzeniem Renasys EZ Plus posiadanym przez Zamawiającego</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</si>
  <si>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</si>
  <si>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</si>
  <si>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</si>
  <si>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</si>
  <si>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</si>
  <si>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</si>
  <si>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</si>
  <si>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iniekcyjne bezpieczna j.u. 0,7x30 a 100 szt opis j.w.</t>
  </si>
  <si>
    <t>Igła iniekcyjna  bezpieczna j.u. 0,9 x40 a 100 szt opis j.w.</t>
  </si>
  <si>
    <t>Marker chirurgiczny z wyskalowaną podziałką, sterylny</t>
  </si>
  <si>
    <t>po jednej szt z każdego typu</t>
  </si>
  <si>
    <t>1 szt</t>
  </si>
  <si>
    <t>Strzygarka chirurgiczna z ruchoma głowicą, możliwość łatwego i szybkiego zakładania jednorazowych ostrzy na klik i bezdotykowego zdejmowania, usuwająca owłosienie (krótkie i długie, mokre i suche)  z każdej części ciała zapewniająca ciągłą pracę przez min. 60 minut po pełnym naładowaniu, bateria typ NiMH, spełniająca wymogi Dyrektywy 93/42/EEC, ładowarka w komlecie umożliwiająca ładowanie strzygarki w pozycji stojącej z diodą sygnalizującąproces ładowania. Możliwość łatwego czyszczenia i dezynfekcji na mokro</t>
  </si>
  <si>
    <t>Ostrza jednorazowe do strzygarek do w/w strzygarek. Sterylne, ostrza ruchome, odsunięte od skóry, do wszystkich rodzajów owłosienia i uniwersalne. Proste zakładanie na klik i bezdotykowe zdejmowanie ostrza, pakowane pojedyńczo, opakowanie typu blister-pack</t>
  </si>
  <si>
    <t>Ostrza do strzygarki kompatybilne ze stzygarką 3M model 9660 CHANGER</t>
  </si>
  <si>
    <t>Ostrza do strzygarki MediClip, jednorazowe, sterylne, pakowane pojedyńczo , opakowanie typu blister-pack, różne rodzaje ostrzy tj. do owłosienia krótkiego, długiego, gęstego, okolic wrażliwych, uniwersalne</t>
  </si>
  <si>
    <t>Taca na leki o wymiarach 430x325x60mm, zawiera 16 podstawek z miejscami na kieliszki i wsuwki na szczegółowy opis (nazwisko pacjenta, przepisane leki). W kolorze niebieskim lub białym.</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</si>
  <si>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</si>
  <si>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</si>
  <si>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</si>
  <si>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</si>
  <si>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19-32 od jednego producenta.</t>
  </si>
  <si>
    <t>Golarki jednorazowe, podwójne ostrze, precyzyjnie i dokładnie golące pole operacyjne</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</si>
  <si>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</si>
  <si>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</si>
  <si>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Zestaw do tracheostomii przezskórnej metodą Seldingera: zestaw do tracheotomii przezskórnej z peanem wielorazowym, rurka Blue Line Ultra z mankietem Soft Seal o średnicy wew. 8mm,</t>
  </si>
  <si>
    <t>Zestaw do tracheostomii przezskórnej metodą Seldingera: zestw do tracheotomii przezskórnej bez peana, rurka Blue Line Ultra z mankietem Soft Seal o średnicy wew. 8mm,</t>
  </si>
  <si>
    <t>Przyrząd infuzyjny bez PVC jednorazowego użytku, jałowy, posiadający ostry kolec ostrza i odpowietrznik z drożnym filtrem p/bakteryjnym o wielkości 15 mikronów, posiadający komorę kroplową z zaciskiem rolkowym do sterowania prędkości przepływu płynów. Posiada łącznik luer-lock umożliwiający szczelne połączenie z kaniulą. Przyrząd bez zawartości ftalanów i PVC, przeznaczony do podawania leków cytostatycznych. Dokładnie oznaczony na opakowaniu rodzaj aparatu i przeznaczenie</t>
  </si>
  <si>
    <t>Przyrząd j.u. do podaży Paclitaxelu, sterylny, posiadający ostry kolec ostrza i odpowietrznik z drożnym filtrem antybakteryjnym 0,2 mikronów, komorę kroplową z zaciskiem rolkowym do regulacji przepływu płynów, łącznik Luer-Lock umożliwiający szczelne połączenie z kaniulą, bez zawartości ftalanów i PCV. Dokładnie oznaczony na opakowaniu rodzaj aparatu i przeznaczenie.</t>
  </si>
  <si>
    <t>cena jednostkowa brutto</t>
  </si>
  <si>
    <t>Obuwie ochronne wzmocnione</t>
  </si>
  <si>
    <t>Sonda gastrostomijna do podawania pokarmu, rozm w zakresie CH 18-24, średnica balonu 20 mm, ilość w poszczególnych rozmiarach uzależniony od zapotrzebowań Zamawiającego</t>
  </si>
  <si>
    <t>Pojemnik histopatologiczny z PS ze szczelnym zamknięciem, odporny na formalinę opojemności 100 ml</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</si>
  <si>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</si>
  <si>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</si>
  <si>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</si>
  <si>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</si>
  <si>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</si>
  <si>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</si>
  <si>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</si>
  <si>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</si>
  <si>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</si>
  <si>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Igła aspiracyjna ścięta centralnie pod kątem 45 stopni 1,2x40 ju. bez filtra</t>
  </si>
  <si>
    <t>Igła aspiracyjna ścięta centralnie pod kątem 45 stopni 1,2x40 ju. z filtrem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</si>
  <si>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</si>
  <si>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</si>
  <si>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</si>
  <si>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Dren tlenowy do maski dł. 200-213 cm</t>
  </si>
  <si>
    <t xml:space="preserve">Maska z osłoną na oczy </t>
  </si>
  <si>
    <t>Wkład jednorazowy do ssaka BASIC</t>
  </si>
  <si>
    <t>Pakiet 40 - Drobny sprzęt medyczny</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</si>
  <si>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</si>
  <si>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</si>
  <si>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Maska tlenowa z nebulizatorem i drenem 210 cm, wykonana z nietoksycznego PCV, bez lateksu, posiada regulowaną blaszkę na nos i gumke mocującą, dren zakończony uniwersalnymi łącznikami i odporny na zagięcia o przekroju gwiazdkowym, Nebulizator o poj. 6 ml i skalowany co 1 ml. Jednorazowa, sterylizowana tlenkiem etylenu.</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</si>
  <si>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</si>
  <si>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</si>
  <si>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toalety j.ustnej zawierający szczoteczkę do zębów z odsysaniem z zastawką do regulacji siły odsysania oraz z gąbką na górnej powierzchni, bezalkoholowy płyn do płukania ust z 0,05% rozstworem chlorku cetylopirydyny, gąbka-aplikator, preparat nawilżający do ust na bazie wodnej</t>
  </si>
  <si>
    <t>Zamkniety system do nawilżania ResspiFlo o pojemności 500 ml z głowicą</t>
  </si>
  <si>
    <t>Dozownik do tlenu, kompatybilny do zamkniętego systemu nawilżania Resspiflo</t>
  </si>
  <si>
    <t>Zestaw do cewnikowania jednorazowy o składzie: kleszczyki plastikowe 14cm, pęseta plastikowa anatomiczna 12,5cm, 5 kompresów z gazy bawełnianej wielkości 7,5cm x 7,5cm, 4 tampony z gazy bawełnianej wielkości śliwki, serweta włókninowa 45cm x 75cm, serweta włókninowa 75cm x 90cm z otworem o średnicy 10cm, strzykawka 20ml typ Luer, igła 1,2x40, żel poślizgowy w saszetce min. 2,7g, woda destylowana w ampułce 20 ml, para rękawiczek lateksowych w rozmiarze S lub M</t>
  </si>
  <si>
    <t>Cewnik Couvelair CH 20,  2-biezny silikonowany, lateksowy</t>
  </si>
  <si>
    <t>Cewnik Couvelair CH 22,  2-biezny silikonowany, lateksowy</t>
  </si>
  <si>
    <t>Cewnik Couvelair CH 20,  3-biezny silikonowany, lateksowy</t>
  </si>
  <si>
    <t>Cewnik Couvelair CH 22,  3-biezny silikonowany, lateksowy</t>
  </si>
  <si>
    <t>Zestaw do paracentezy i teracentezy z igłą Veresa, z zaworemjednokierunkowym lun kranikiem trójdrożnym</t>
  </si>
  <si>
    <t>Szyna aluminiowa Zimmera 420x20mm</t>
  </si>
  <si>
    <t>Elektrody silikonowe z 2 wejściami 6 x 12cm</t>
  </si>
  <si>
    <t>Podkłady do elektrod silikonowych 6x12cm</t>
  </si>
  <si>
    <t>Membrana gumowa z gąbką do aparatu AQUAWIBRON, który Zamawiający posiada</t>
  </si>
  <si>
    <t>Membrana trzyrzędowa - grzebien do aparatu AQUAWIBRON, który Zamawiający posiada</t>
  </si>
  <si>
    <t>Maska twarzowa bez zaworu, do AMBU, rozm 4 lub 5. Rozmiar wg bieżącego zapotrzebowania Zamawiającego</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</si>
  <si>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</si>
  <si>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</si>
  <si>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</si>
  <si>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</si>
  <si>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</si>
  <si>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</si>
  <si>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</si>
  <si>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Igła do PENA 0,23x4mm a 100</t>
  </si>
  <si>
    <t>Igła do PENA 0,23x6mm a 100</t>
  </si>
  <si>
    <t xml:space="preserve">Przedłużacz do pomp infuzyjnych przezroczysty, długość drenu 150cm, opakowanie jednostkowe typu blister - pack </t>
  </si>
  <si>
    <t>Słoje do dobowej zbiórki moczu tzw. Tulipan, plastikowe 2-2,5l z podziałką, z zakrywką</t>
  </si>
  <si>
    <t>Kieliszki do podawania leków j.u  a 70 szt.</t>
  </si>
  <si>
    <t>Wzierniki ginekologiczne jednorazowe M CUSCO</t>
  </si>
  <si>
    <t>Wzierniki ginekologiczne jednorazowe XS i S CUSCO</t>
  </si>
  <si>
    <t>Staza bezlateksowa, chroniąca przed reakcjami alergicznymi i podrażnieniami, do uciskania żyły przy pobieraniu krwi. Wykonana z szerokiego i rozciągliwego paska gumy syntetycznej. Wysoka wytrzymałość na rozciąganie. Opakowanie umożliwiające wygodne dzielenie perforowanych opasek o długości 45 cm i szerokości 2,5 cm.</t>
  </si>
  <si>
    <t>Kranik trójdrożny a 50 szt</t>
  </si>
  <si>
    <t>Zatyczka do cewników schodkowa a 100 szt</t>
  </si>
  <si>
    <t>Łaczniki do drenów typ Y,T i proste. Wykonane z przezroczystego tworzywa, jednorazowe, sterylne, rozmiary kodowane cyframi, oznaczenie na łączniku.</t>
  </si>
  <si>
    <t>Elektrody do EKG, jednorazowe , żelowe, prostokątne 42 x 56mm, z otworem na przewody holterowskie</t>
  </si>
  <si>
    <t>Pułapki na polipy 4-komorowe</t>
  </si>
  <si>
    <t>Szczypce biopsyjne gastroskopowe wielorazowego użytku, łyżeczki biopsyjne typu standardowe, owalne, z okienkiem , długość narzędzia 155 cm, min. średnica kanału roboczego 2,8 mm, pakowane pojedyńczo.</t>
  </si>
  <si>
    <t>Szczypce biopsyjne kolonoskopowe wielorazowego użytku, łyżeczki biopsyjne typu standardowe, owalne, z okienkiem , długość narzędzia 230 cm, min. średnica kanału roboczego 2,8 mm, pakowane pojedyńczo.</t>
  </si>
  <si>
    <t>Pętle do polipektomii, jednorazowego użytku, ze skalowaną rękojeścią, wykonane z plecionego drutu o średniej sztywności. Wymagane średnice w zakresie 10 mm, 13mm, 27mm.  Średnica osłony pętli 2,4mm, długość narzędzia 240 cm. Ilości w poszczególnych rozmiarach wg zapotrzebowań Zamawiającego</t>
  </si>
  <si>
    <t>Klipsy jednorazowego użytku kompatybilne z klipsownicą HX11 OUR firmy OLYMPUS, którą Zamawiający posiada, kąt rozwarcia klipsów w zakresie 90-135 stopni, długość ramion klipsa od 7,5 mm do 10 mm, pakowane po 40 szt</t>
  </si>
  <si>
    <t>Korki do endoskopów powietrze-woda, kompatybilne do endoskopów firmy OLYMPUS, które Zamawiający posiada</t>
  </si>
  <si>
    <t>Korki do endoskopów ssanie kompatybilne do endoskopów firmy OLYMPUS, które Zamawiający posiada,</t>
  </si>
  <si>
    <t>Jednorazowe spódniczki ginekologiczne, z gumką, nieprześwitujące</t>
  </si>
  <si>
    <t>Jednorazowe klapki włókninowe, antypoślizgowe, z gumką</t>
  </si>
  <si>
    <t>Zestaw do znieczuleń zewnątrzoponowych z filtrem zawierający igłę typ Touchy z nieruchomymi skrzydełkami 18G x 80 mm, strzykawka niskooporowa, cewnik zewnątrzoponowy z prowadnikiem, filtr płaski o gęstości 0,2 um, końce filtra zabezpieczone zatyczką lub koreczkiem z systemem mocowania do skóry pacjenta, łącznik cewnika typ Luer-Lock, zatrzaskowy element mocujący filtr z cewnikiem</t>
  </si>
  <si>
    <t>Igła do znieczuleń zewnątrzoponowych ze szlifem Touchy, 18 G x 150 mm, ze znacznikami długości co 5 mm, pojedyńczo pakowane, sterylne.</t>
  </si>
  <si>
    <t>Kranik trójdroźny z drenem 10 cm</t>
  </si>
  <si>
    <t>Obwód oddechowy jednorazowy do respiratorów dla dorosłych rozmiar 22M/15F dł. 180cm (2 rury + łącznik Y dł. 180cm)z możliwością odłączenia jednej rury od łącznika Y</t>
  </si>
  <si>
    <t>Zatrzaskowe mocowanie cewnika do wkłuć centralnych</t>
  </si>
  <si>
    <t>Ustniki do nebulizatora</t>
  </si>
  <si>
    <t>Elektroda cor Patcheasy kompatybilana z urządzeniem Corpuls</t>
  </si>
  <si>
    <t>Dren Redon nr 10 dł. 75 (70)</t>
  </si>
  <si>
    <t>Nakłuwacze nożykowe, 1,5mm, pakowane po 200 szt.</t>
  </si>
  <si>
    <t>Nakłuwacze nożykowe,  2,0mm, pakowane po 200 szt.</t>
  </si>
  <si>
    <t xml:space="preserve">Strzykawka j.u. do pomp infuzyjnych 50/60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</si>
  <si>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Strzykawka j.u. 50/60 ml trzyczęściowa do leków światłoczułych (bursztynowa) luer-lock do pomp infuzyjnych. Opis paramatrów j.w.</t>
  </si>
  <si>
    <t>Cewnik do odsysania górnych dróg oddechowych, wykonany z PCW   jednorazowego użytku, gładki , jałowy, sterylizowane tlenkiem etylenu, kolor konektora jest kodem średnicy cewnika. W zakresie rozmiarów: CH 08, CH 10, CH 12, CH 14, CH 16, CH 18. Ilości w poszczególnych rozmiarach w zależności od zapotrzebowania Zamawiającego.</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</si>
  <si>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</si>
  <si>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</si>
  <si>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Zestaw do drenażu worka osierdziowego, sterylny, jednorazowego użytku. Skład zestawu: Kateter 7F x 30 cm (6 otworów), prowadnik 0,38" x 48 cm, strzykawka 10ml, igła prosta 18G x 7 cm</t>
  </si>
  <si>
    <t xml:space="preserve">System zamknięty Phaseal (protektor + iniektor), wyrównywujący ciśnienie, mocowany na stałe do fiolki podczas przygotowywania leków w postaci sproszkowanej lub płynnej, posiadający szczelną komorę rozprężeniową, stanowiący hermetyczną ochronę System kompatybilny ze strzykawkami trzyczęściowymi typ Luer-lock. </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</si>
  <si>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</si>
  <si>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Rurka wody do kanału roboczego do pompy płuczącej OFP-2 firmy Olympus, którą Zamawiający posiada</t>
  </si>
  <si>
    <t>Adapter do kanału roboczego, kompatybilny z pompą płuczącą OFP-2 firmy Olympus, którą Zamawiający posiada</t>
  </si>
  <si>
    <t>Przyłącze pomocnicze doprowadzenia wody kompatybilne z pompą płuczącą OFP-2 firmy Olympus, którą Zamawiający posiada</t>
  </si>
  <si>
    <t>Nakłuwacze igłowe 1,8 mm, pakowane po 100 szt</t>
  </si>
  <si>
    <t>Jednorazowy układ oddechowy do nieinwazyjnego wspomagania oddychania u noworodków Infant Flow RT 224 z generatorem i komorą nawilżacza</t>
  </si>
  <si>
    <t>Końcówki donosowe w rozmiarze XS,S,M,L,XL. Rozmiar w zależności od zapotrzebowań Zamawiającego</t>
  </si>
  <si>
    <t>Maska nosowa w rozmiarze XS,S,M,L,XL. Rozmiar w zależności od zapotrzebowań Zamawiającego</t>
  </si>
  <si>
    <t>Czujnik brzuszny oddechów</t>
  </si>
  <si>
    <t>Układ oddechowy jednorazowego użytku do respiratora FABIAN</t>
  </si>
  <si>
    <t>kpl</t>
  </si>
  <si>
    <t>Kaniula neonatologiczna typu Neoflon BD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</si>
  <si>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2300 ml.</t>
  </si>
  <si>
    <t>Pieluchomajtki L   op=30szt, opis jak wyżej, obwód w pasie 100-150 cm, chłonność 2300 ml.</t>
  </si>
  <si>
    <t>Pieluchomajtki XL   op=30szt, opis jak wyżej, obwód w pasie 130-170 cm, chłonność 2600 ml.</t>
  </si>
  <si>
    <r>
      <t>Termometry medyczne bezdotykowe, technologia podczerwieni, pomiar na tętnicy skroniowej z odległości 5-8 cm, gwarancja 24 miesiące, czas pomiaru poniżej 1s, zakres temperatury 10</t>
    </r>
    <r>
      <rPr>
        <sz val="9"/>
        <rFont val="Calibri"/>
        <family val="2"/>
        <charset val="238"/>
      </rPr>
      <t>°C - 40°C, wilgotność ≤85%, zasilanie na baterie AA, dokładność pomiaru ±0,3°C, automatyczne wyłączenie po 5 sekundach, trwałość termometru gwarantowana na conajmniej 40000 pomiarów, instrukcja obsługi w języku polskim, możliwość pomiaru temperatury pokojowej i powierzchni.</t>
    </r>
  </si>
  <si>
    <t>Cewnik do hemodializy, dwukanałowy, dł.max 15cm, prosta prowadnica, koszulka prowadnicy, rozszerzacz 10F, 12F, igła prosta</t>
  </si>
  <si>
    <t>Prowadnica do trudnych intubacji, zagięta 5,0/60cm, j.u. sterylna</t>
  </si>
  <si>
    <t>Prowadnica intubacyjna do rurek intubacyjnych - pełny zakres rozmiarów, w zależności od zapotrzebowań Zamawiającego, j.u. sterylna</t>
  </si>
  <si>
    <t>Rurka tracheostomijna z ruchomym szyldem wg opisu: ruchomy szyld, wykonana z termoplastycznego PVC, silikonowana, mankiet niskociśnieniowy, wysokoobjętościowy, linia rtg na całej długości rurki, miękkie i gładkie przezroczyste skrzydełka szyldu, prowadnica, dwie tasiemki mocujące, balonik kontrolny znakowany rozmiarem rurki, znacznik głębokości wprowadzania, bez lateksu i ftalanów, jałowa jednorazowego użytku</t>
  </si>
  <si>
    <t>Zestaw do konikotomii</t>
  </si>
  <si>
    <t>Igła motylek z drenem 30cm, 22G</t>
  </si>
  <si>
    <t>Zgłębnik żołądkowy  08, długość w zakresie 800-1000 mm</t>
  </si>
  <si>
    <t>Zgłębnik żołądkowy 12, długość w zakresie 800-1000 mm</t>
  </si>
  <si>
    <t>Zgłębnik żołądkowy 14, długość w zakresie 800-1000 mm</t>
  </si>
  <si>
    <t>Zgłębnik żołądkowy 16, długość w zakresie 800-1000 mm</t>
  </si>
  <si>
    <t>Zgłębnik żołądkowy 18, długość w zakresie 800-1000 mm</t>
  </si>
  <si>
    <t>Zgłębnik żołądkowy 20, długość w zakresie 800-1000 mm</t>
  </si>
  <si>
    <t>Zgłębnik żołądkowy 22, długość w zakresie 800-1000 mm</t>
  </si>
  <si>
    <t>Zgłębnik żołądkowy 24, długość w zakresie 800-1000 mm</t>
  </si>
  <si>
    <t>Zgłębnik żołądkowy 30 , długość w zakresie 800-1000 mm</t>
  </si>
  <si>
    <t>Zgłębnik żołądkowy 32, długość w zakresie 800-1000 mm</t>
  </si>
  <si>
    <t>Baseny jednorazowe</t>
  </si>
  <si>
    <t>Miski nerkowate jednorazowe</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</si>
  <si>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</si>
  <si>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Ostrza do strzygarek 3M nr 9681, które zamawiający posiada</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</si>
  <si>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objetość worka resuscytatora 2000 ml</t>
    </r>
  </si>
  <si>
    <t>Czujnik do pomiaru nieinwazyjnego temperatury wewnętrznej pacjenta. Umieszczany na czole pacjenta, kompatybilny z posiadanym przez Zamawiającego urządzeniem do pomiaru temperatury wewnętrznej 3M Spotom Sterownik</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</si>
  <si>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</si>
  <si>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</si>
  <si>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Akcesoria firmy Devon Medical do systemu podciśnieniowej  terapii ran extriCare 2400, kompatybilne z pompą która Zamawiający posiada</t>
  </si>
  <si>
    <t xml:space="preserve">Opatrunek do kontroli ran pooperacyjnych 140x370mm, stosowany przy naciekach, z zestawem przewodów </t>
  </si>
  <si>
    <t>Opatrunek owalny duży z zestawem przewodów 192 x 270 mm</t>
  </si>
  <si>
    <t>Opatrunek owalny mały z zestawem przewodów 157 x 168 mm</t>
  </si>
  <si>
    <t>Opatrunek owalny bardzo mały z systemem przewodów 120 x 130 mm</t>
  </si>
  <si>
    <t>Zestaw piankowy duży EC-FOAM-L 250 x 160 x 30 mm</t>
  </si>
  <si>
    <t>Opatrunek na obszar krzyżowy z zestawem przewodów 245 x 225 mm</t>
  </si>
  <si>
    <t>Zestaw piankowy mały EC-FOAM-S 100 x 75 x 30 mm</t>
  </si>
  <si>
    <t>Zbiornik 100 ml do pompy EC 2400</t>
  </si>
  <si>
    <t>Rozgałęźnik Y</t>
  </si>
  <si>
    <t>Rurka intubacyjna wzmocniona z mankietem uszczelniającymw rozmiarze nr 7</t>
  </si>
  <si>
    <t>Rurka intubacyjna wzmocniona z mankietem uszczelniającymw rozmiarze nr 8</t>
  </si>
  <si>
    <t>Butelki na pokarm matki, pojemność 80 ml z podziałko co 10 ml, wykonana z tworzywa do przechowywania żywności, jednorazowe, biologicznie czyste</t>
  </si>
  <si>
    <t>Cewnik do żyły pępowinowej 4CH, długość w zakresie 30-40 cm, pakowane w sztywnym opakowaniu, sterylne</t>
  </si>
  <si>
    <t>Cewnik do żyły pępowinowej 5CH, długość w zakresie 30-40 cm, pakowane w sztywnym opakowaniu, sterylne</t>
  </si>
  <si>
    <t>Cewnik urologiczny typ Nelaton nr 4 CH, jednorazowego użytku, sterylny  dł. 44cm</t>
  </si>
  <si>
    <t>Rurka intubacyjna Nr 2,0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</si>
  <si>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2,5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</si>
  <si>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3,0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</si>
  <si>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Półmaska ochronna FS-17 VFFP1 nr D klasy FFP2 z zaworem filtrującym, do ochrony dróg oddechowych przed pyłami, aerozolami cząsteczek stałych i aerozolami ciekłymi</t>
  </si>
  <si>
    <r>
      <t>Jednorazowy fartuch chirurgiczny, jałowy, pełnobarierowy zgodny z normą EN 13795 1-3, gramatura min. 35 g/m</t>
    </r>
    <r>
      <rPr>
        <sz val="9"/>
        <rFont val="Calibri"/>
        <family val="2"/>
        <charset val="238"/>
      </rPr>
      <t>²</t>
    </r>
    <r>
      <rPr>
        <sz val="9"/>
        <rFont val="Arial"/>
        <family val="2"/>
      </rPr>
      <t>. Rękaw zakończony elastycznym mankietem z dzianiny, rękaw o kroju typu reglan w całości wzmocnione poprzez zastosowanie włókniny PP/PE o gramaturze 63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</si>
  <si>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</si>
  <si>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</si>
  <si>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r>
      <t>Przyrząd typu spike do przygotowywania i wielokrotnego pobierania leków cytostatycznych, wolny od lateksu i PVC posiadający kolec standardowy, wyposażony w filtr bakteryjny, hydrofobowy 0,2</t>
    </r>
    <r>
      <rPr>
        <sz val="9"/>
        <rFont val="Calibri"/>
        <family val="2"/>
        <charset val="238"/>
      </rPr>
      <t>µ</t>
    </r>
    <r>
      <rPr>
        <sz val="9"/>
        <rFont val="Arial"/>
        <family val="2"/>
      </rPr>
      <t xml:space="preserve"> i cząsteczkowy 5</t>
    </r>
    <r>
      <rPr>
        <sz val="9"/>
        <rFont val="Calibri"/>
        <family val="2"/>
        <charset val="238"/>
      </rPr>
      <t>µ</t>
    </r>
    <r>
      <rPr>
        <sz val="9"/>
        <rFont val="Arial"/>
        <family val="2"/>
      </rPr>
      <t>, samouszczelniający i samozamykający zawór zapobiegający wyciekaniu leków</t>
    </r>
  </si>
  <si>
    <t>Rurka intubacyjna Nr 3,5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</si>
  <si>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4,0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</si>
  <si>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4,5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</si>
  <si>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Lejce naczyniowe, niesterylne, silikonowe, w zwojach po 50 mb, możliwość przycięcia na żądaną długość w rozmiarze mini-1mm, maxi-2mm, super maxi-5mm</t>
  </si>
  <si>
    <t>zwojów</t>
  </si>
  <si>
    <t>Zbiornik 400 ml do pompy EC 2400</t>
  </si>
  <si>
    <t>Pakiet 3 - Filtr termovent i wymiennik ciepła i wilgoci.</t>
  </si>
  <si>
    <t>Pakiet 4 - Rurki intubacyjne z mankietem</t>
  </si>
  <si>
    <t>Pakiet 5 - System do odsysania pacjenta</t>
  </si>
  <si>
    <t>Pakiet 6 - Uchwyty do rurek</t>
  </si>
  <si>
    <t>Pakiet 7 - Kaniule neonatologiczne</t>
  </si>
  <si>
    <t>Pakiet 8 - Żele znieczulające</t>
  </si>
  <si>
    <t>Pakiet 9 -Filmy DVB</t>
  </si>
  <si>
    <t>Pakiet 10 - Wkłady workowe</t>
  </si>
  <si>
    <t>Pakiet 11 - Zestaw Yankauer i dren do ssaka</t>
  </si>
  <si>
    <t>Pakiet 12- Torakochirurgia</t>
  </si>
  <si>
    <t>Pakiet 13 - Zestaw kompaktowy do drenazu klatki piersiowej</t>
  </si>
  <si>
    <t>Pakiet 14 - Ostrza chirurgiczne</t>
  </si>
  <si>
    <t>Pakiet 15 - Igły do znieczuleń</t>
  </si>
  <si>
    <t>Pakiet 16- Dreny Redon</t>
  </si>
  <si>
    <t>Pakiet 18 - Golarki</t>
  </si>
  <si>
    <t>Pakiet 19 - Obwody oddechowe</t>
  </si>
  <si>
    <t>Pakiet 20 - Igła do znieczuleń splotów</t>
  </si>
  <si>
    <t>Pakiet 21 - Układ oddechowy</t>
  </si>
  <si>
    <t>Pakiet 22- Zgłębnik do żywienia dojelitowego</t>
  </si>
  <si>
    <t>Pakiet 23- Zestaw do żywienia dojelitowego Flocare PEG CH 10</t>
  </si>
  <si>
    <t>Pakiet 24 - Przyrząd do podawania cytostatyków</t>
  </si>
  <si>
    <t>Pakiet 25 -Filtr bakteryjno wirusowy</t>
  </si>
  <si>
    <t>Pakiet 26 -Filtr oddechowy</t>
  </si>
  <si>
    <t>Pakiet 27- Strzykawki jednorazowe</t>
  </si>
  <si>
    <t>Pakiet 28- Strzykawki bezpieczne</t>
  </si>
  <si>
    <t>Pakiet 29- Igły, strzykawki,  aparaty do przetoczeń</t>
  </si>
  <si>
    <t>Pakiet 30- Strzykawki, przyrządy do przetoczeń</t>
  </si>
  <si>
    <t>Pakiet 31- Cewniki do podawania tlenu</t>
  </si>
  <si>
    <t>Pakiet 32- Kaniule, korki do kaniul</t>
  </si>
  <si>
    <t>Pakiet 33- Kaniule bezpieczne</t>
  </si>
  <si>
    <t>Pakiet 34- Kaniule dotętnicze</t>
  </si>
  <si>
    <t>Pakiet 35- Pojemniki na odpady medyczne</t>
  </si>
  <si>
    <t>Pakiet 36- Pojemniki histopatologiczne</t>
  </si>
  <si>
    <t>Pakiet 37 - Butelki na pokarm matki</t>
  </si>
  <si>
    <t>Pakiet 38 - Cewniki urologiczne, cewniki do odsysania, zgłębmiki żołądkowe</t>
  </si>
  <si>
    <t>Pakiet 39 - Sonda Sengstakena</t>
  </si>
  <si>
    <t>Pakiet 41 - Drobny sprzęt medyczny</t>
  </si>
  <si>
    <t>Pakiet 42 - Wkłady jednorazowe do basenu</t>
  </si>
  <si>
    <t>Pakiet 43 - Stazy jednorazowe</t>
  </si>
  <si>
    <t>Pakiet 44 - Szczoteczki chirurgiczne</t>
  </si>
  <si>
    <t>Pakiet 45 - Szczoteczki cytologiczne</t>
  </si>
  <si>
    <t>Pakiet 46 - Drobny sprzęt medyczny</t>
  </si>
  <si>
    <t>Pakiet 47- Elektrody, żele, rejestratory</t>
  </si>
  <si>
    <t>Pakiet 48 - Worki na zwłoki</t>
  </si>
  <si>
    <t>Pakiet 49 - Zestawy do znieczuleń</t>
  </si>
  <si>
    <t>Pakiet 50 - Pieluchomajtki</t>
  </si>
  <si>
    <t>Pakiet 51 - Zestaw do cewnikowania</t>
  </si>
  <si>
    <t>Pakiet 52 - Zestaw do biopsji aspiracyjnej macicy</t>
  </si>
  <si>
    <t>Pakiet 53- Infusomat Space Line Standard</t>
  </si>
  <si>
    <t>Pakiet 54- Maski medyczne</t>
  </si>
  <si>
    <t>Pakiet 55- Cewnik Couvelair</t>
  </si>
  <si>
    <t>Pakiet 57- Toaleta pacjenta</t>
  </si>
  <si>
    <t>Pakiet 64 - Ostrza do strzygarek</t>
  </si>
  <si>
    <t>Przyrząd infuzyjny bez PVC jednorazowego uzytku, jałowy, posiadający dwa ostre ostrza i odpowietrznik z drożnym filtrem p/bakteryjnym o wielkości 15 mikronów. W górnej części posiada rozgałęzienie drenu umożliwiające połączenie płynów z workami. Posiada komorę kroplową z zaciskiem rolkowym do sterowania prędkości przepływu płynów, łącznik luer-lock umożliwiający szczelne połaczenie z kaniulą. Przyrząd bez zawartości ftalanów i PVC, przeznaczony do podawania leków cytostatycznych. Dokładnie i czytelnie oznaczony na opakowaniu rodzaj aparatu i przeznaczenie</t>
  </si>
  <si>
    <t>Przyrząd do podawania leków światłoczułych-bursztynowy, posiadający odpowietrznik z filtrem bakteryjnym i komorę kroplową wolna od PVC, bez zawartości ftalanów DEHP (informacja na opakowaniu). Wyposażony jest w łącznik luer-lock umożliwiający szczelne połaczenie z kaniulą i uchwyt na dren. Dokładnie oznaczony na opakowaniu rodzaj aparatu i przeznaczenie</t>
  </si>
  <si>
    <t xml:space="preserve">Freeflex+tranfer adapter. Adapter do sterylnego przenoszenia płynów z fiolki w układzie zamkniętym. Kompatybilny z workami infuzyjnymi typu Freeflex Plus </t>
  </si>
  <si>
    <t>Igła do znieczuleń splotów nerwów obwodowych typu Stimuplex Ultra 360, 22G x 2 cale, 0,70 x 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</si>
  <si>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 xml:space="preserve">Czujnik ciśnienia wstrzykiwania leku anestetycznego podczas blokad nerwów obwodowych typu BSmart do monitorowania ciśnienia otwarcia podczas wstrzykiwania leku do tkanek, zapewniający wykonującemu blokadę, obiektywną informację dotyczącą ciśnienia wstrzykiwanego leku. Informacja o wielkości ciśnienia określona za pomocą skali kolorów </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</si>
  <si>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</si>
  <si>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</si>
  <si>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</si>
  <si>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</si>
  <si>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</si>
  <si>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Ustniki jednorazowe duże z gumką z koncówką umożliwiajacą podłączenie tlenu (wymagane)</t>
  </si>
  <si>
    <t>Pakiet 58- Zestaw do tracheostomii przezskórnej</t>
  </si>
  <si>
    <t>Pakiet 59- Termometry medyczne</t>
  </si>
  <si>
    <t>Pakiet 60- Tace na leki</t>
  </si>
  <si>
    <t>Pakiet 61- Osprzęt do urzadzenia Renasys Plus EZ</t>
  </si>
  <si>
    <t>Pakiet 62- Strzygarki chirurgiczne</t>
  </si>
  <si>
    <t>Pakiet 63 - Ostrza do strzygarek</t>
  </si>
  <si>
    <t>Pakiet 65 - Strzykawka do płukania ucha</t>
  </si>
  <si>
    <t>Pakiet 66 - System RespiFlo</t>
  </si>
  <si>
    <t>Pakiet 67 - Szyna Zimmera</t>
  </si>
  <si>
    <t>Pakiet 68 - Akcesoria do fizykoterapii</t>
  </si>
  <si>
    <t>Pakiet 69 - Pułapki na polipy</t>
  </si>
  <si>
    <t>Pakiet 70 - Akcesoria do endoskopii</t>
  </si>
  <si>
    <t>Pakiet 71 - Klipsy jednorazowe</t>
  </si>
  <si>
    <t>Pakiet 72 - Korki do endoskopów</t>
  </si>
  <si>
    <t>Pakiet 73 - Akcesoria endoskopowe</t>
  </si>
  <si>
    <t>Pakiet 74 - Klapki i spódniczki ginekologiczne jednorazowe</t>
  </si>
  <si>
    <t>Pakiet 75 - Zestaw do drenażu worka osierdziowego</t>
  </si>
  <si>
    <t>Pakiet 76 - System Phaseal</t>
  </si>
  <si>
    <t>Pakiet 77 - Igły Gripper</t>
  </si>
  <si>
    <t>Pakiet 78 - Akcesoria neonatologiczne</t>
  </si>
  <si>
    <t xml:space="preserve">Pakiet 79 - Cewnik do dializ </t>
  </si>
  <si>
    <t>Pakiet 80 - Aparat AMBU</t>
  </si>
  <si>
    <t>Pakiet 81 - Czujnik temperatury wewnęrznej</t>
  </si>
  <si>
    <t>Pakiet 82 - Worki stomijne</t>
  </si>
  <si>
    <t>Pakiet 83 - Akcesoria do systemu extriCare 2400</t>
  </si>
  <si>
    <t>Pakiet 84 - Fartuch chirurgiczny</t>
  </si>
  <si>
    <t>Pakiet 85 - Lejce naczyniowe</t>
  </si>
  <si>
    <t>Pakiet 86 - Ustniki jednorazowe</t>
  </si>
  <si>
    <t>Fizykoterapia</t>
  </si>
  <si>
    <t>Taśmy rehabilitacyjne Thera Band 5,5 m. Różne kolory</t>
  </si>
  <si>
    <t>Sprawa P/11/02/2016/SJU-MED.</t>
  </si>
  <si>
    <t>Pakiet 70A - Pętle do polipektomi</t>
  </si>
  <si>
    <t>Pakiet 22A- Zestaw Kangaroo, Sonda gastrostomijna</t>
  </si>
  <si>
    <t>Pakiet 24A - Freeflex+tranfer adapter</t>
  </si>
  <si>
    <t>Pakiet 24B - Przyrząd typu spike do  cytostatyków</t>
  </si>
  <si>
    <r>
      <t>Igła filtracyjna, jednorazowa 0,8 x 30-40mm, sterylna, apirogenna, eliminująca zanieczyszczenia cząsteczkami szkła przy aspiracji ze szklanych ampułek, z filtrem cząsteczkowym 5</t>
    </r>
    <r>
      <rPr>
        <sz val="9"/>
        <rFont val="Calibri"/>
        <family val="2"/>
        <charset val="238"/>
      </rPr>
      <t>µ</t>
    </r>
    <r>
      <rPr>
        <sz val="9"/>
        <rFont val="Arial"/>
        <family val="2"/>
      </rPr>
      <t xml:space="preserve"> dla efektywnej filtracji szkła, metalu, gumy i innych zanieczyszczeń.</t>
    </r>
    <r>
      <rPr>
        <sz val="9"/>
        <color rgb="FF7030A0"/>
        <rFont val="Arial"/>
        <family val="2"/>
        <charset val="238"/>
      </rPr>
      <t xml:space="preserve"> Zamawiający dopuscza igły w rozmiarze 1,2x30-40mm</t>
    </r>
  </si>
  <si>
    <t>Pakiet 2A - Zestaw do konokotomii</t>
  </si>
  <si>
    <t>Pakiet 17A - Pojemnik próbek śluzu</t>
  </si>
  <si>
    <t>Pakiet 17- Nakłuwacze</t>
  </si>
  <si>
    <t>Elektroda do pomiaru temperatury wewnętrznej  SpoOn Sensor 360 000,  kompatybilna z urządzeniem SPOTON TEMPERATURE MONITORING SYSTEM  typ 37010</t>
  </si>
  <si>
    <t>Pakiet 47A - Elektrody</t>
  </si>
  <si>
    <t xml:space="preserve">Pakiet 1A - Zatrzaskowe mocowanie </t>
  </si>
  <si>
    <t>Filtr termovent t wymiennik ciepła i wilgoci o wydajności nawilżania w zakresie 20-30 mg H2O/l przy Vt 500 ml, wadze w zakresie 6-9 g</t>
  </si>
  <si>
    <t>Zmodyfikowany załącznik nr 5 do SIWZ - wycena i opis wymagań minimalnych z ilością przewidywanego zużycia w okresie jednego roku</t>
  </si>
  <si>
    <t>Dotyczy wszystkich pakietów:</t>
  </si>
  <si>
    <t>Zamawiający oczekuje, że wykonawcy w załączniku nr 5 dołączą dodatkową informację o wielkości opakowania handlowego w celu usprawnienia procedury zamawiania cząstkowego i weryfikacji realizacji zamówień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</si>
</sst>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6"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i/>
      <sz val="8"/>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7"/>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10"/>
      <color rgb="FFFF0000"/>
      <name val="Arial"/>
      <family val="2"/>
      <charset val="238"/>
    </font>
    <font>
      <b/>
      <sz val="8"/>
      <color rgb="FFFF0000"/>
      <name val="Arial"/>
      <family val="2"/>
      <charset val="238"/>
    </font>
    <font>
      <sz val="7"/>
      <color rgb="FFFF0000"/>
      <name val="Arial"/>
      <family val="2"/>
    </font>
    <font>
      <b/>
      <sz val="9"/>
      <color rgb="FFFF0000"/>
      <name val="Arial"/>
      <family val="2"/>
      <charset val="238"/>
    </font>
    <font>
      <i/>
      <sz val="9"/>
      <name val="Arial"/>
      <family val="2"/>
    </font>
    <font>
      <sz val="8"/>
      <name val="Arial"/>
      <family val="2"/>
      <charset val="238"/>
    </font>
    <font>
      <b/>
      <sz val="9"/>
      <color indexed="10"/>
      <name val="Arial"/>
      <family val="2"/>
      <charset val="238"/>
    </font>
    <font>
      <u/>
      <sz val="9"/>
      <name val="Arial"/>
      <family val="2"/>
    </font>
    <font>
      <sz val="12"/>
      <color theme="1"/>
      <name val="Calibri"/>
      <family val="2"/>
      <charset val="238"/>
      <scheme val="minor"/>
    </font>
    <font>
      <sz val="9"/>
      <name val="Calibri"/>
      <family val="2"/>
      <charset val="238"/>
    </font>
    <font>
      <sz val="9"/>
      <color rgb="FF7030A0"/>
      <name val="Arial"/>
      <family val="2"/>
      <charset val="238"/>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64"/>
      </bottom>
      <diagonal/>
    </border>
    <border>
      <left/>
      <right style="thin">
        <color indexed="8"/>
      </right>
      <top style="thin">
        <color indexed="64"/>
      </top>
      <bottom style="thin">
        <color indexed="8"/>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8" fillId="0" borderId="0"/>
    <xf numFmtId="0" fontId="2" fillId="0" borderId="0"/>
    <xf numFmtId="0" fontId="1" fillId="0" borderId="0"/>
    <xf numFmtId="0" fontId="33" fillId="0" borderId="0"/>
  </cellStyleXfs>
  <cellXfs count="825">
    <xf numFmtId="0" fontId="0" fillId="0" borderId="0" xfId="0"/>
    <xf numFmtId="0" fontId="3" fillId="0" borderId="0" xfId="0" applyFont="1"/>
    <xf numFmtId="1" fontId="3" fillId="0" borderId="0" xfId="0" applyNumberFormat="1"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0" fontId="5" fillId="0" borderId="0" xfId="4" applyFont="1" applyFill="1" applyBorder="1" applyAlignment="1">
      <alignment wrapText="1"/>
    </xf>
    <xf numFmtId="1" fontId="5"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6" fillId="2" borderId="1" xfId="0" applyFont="1" applyFill="1" applyBorder="1" applyAlignment="1">
      <alignment horizontal="center"/>
    </xf>
    <xf numFmtId="0" fontId="6" fillId="2" borderId="1" xfId="0" applyFont="1" applyFill="1" applyBorder="1" applyAlignment="1">
      <alignment wrapText="1"/>
    </xf>
    <xf numFmtId="1" fontId="6" fillId="2" borderId="1" xfId="0" applyNumberFormat="1" applyFont="1" applyFill="1" applyBorder="1" applyAlignment="1">
      <alignment horizontal="center" wrapText="1"/>
    </xf>
    <xf numFmtId="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xf>
    <xf numFmtId="4" fontId="6" fillId="2" borderId="1" xfId="1" applyNumberFormat="1" applyFont="1" applyFill="1" applyBorder="1" applyAlignment="1" applyProtection="1">
      <alignment horizontal="center" wrapText="1"/>
    </xf>
    <xf numFmtId="4" fontId="6" fillId="2" borderId="1" xfId="0" applyNumberFormat="1" applyFont="1" applyFill="1" applyBorder="1" applyAlignment="1">
      <alignment horizontal="center" wrapText="1"/>
    </xf>
    <xf numFmtId="0" fontId="8" fillId="3" borderId="1" xfId="0" applyFont="1" applyFill="1" applyBorder="1" applyAlignment="1">
      <alignment wrapText="1"/>
    </xf>
    <xf numFmtId="0" fontId="7" fillId="0" borderId="1" xfId="0" applyFont="1" applyFill="1" applyBorder="1" applyAlignment="1">
      <alignment vertical="center"/>
    </xf>
    <xf numFmtId="0" fontId="7" fillId="0" borderId="2" xfId="4" applyFont="1" applyFill="1" applyBorder="1" applyAlignment="1">
      <alignment vertical="center" wrapText="1"/>
    </xf>
    <xf numFmtId="0" fontId="9" fillId="0" borderId="1"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4" xfId="0" applyFont="1" applyFill="1" applyBorder="1" applyAlignment="1">
      <alignment vertical="center"/>
    </xf>
    <xf numFmtId="0" fontId="7" fillId="0" borderId="5" xfId="4" applyFont="1" applyFill="1" applyBorder="1" applyAlignment="1">
      <alignment vertical="center" wrapText="1"/>
    </xf>
    <xf numFmtId="0" fontId="9" fillId="0" borderId="6" xfId="0" applyFont="1" applyFill="1" applyBorder="1" applyAlignment="1">
      <alignment vertical="center" wrapText="1"/>
    </xf>
    <xf numFmtId="0" fontId="7" fillId="0" borderId="7" xfId="0" applyFont="1" applyFill="1" applyBorder="1" applyAlignment="1">
      <alignment horizontal="center" vertical="center"/>
    </xf>
    <xf numFmtId="1" fontId="7" fillId="0" borderId="4" xfId="0" applyNumberFormat="1" applyFont="1" applyFill="1" applyBorder="1" applyAlignment="1">
      <alignment horizontal="center" vertical="center"/>
    </xf>
    <xf numFmtId="9" fontId="7" fillId="0" borderId="9"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1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1" fontId="5" fillId="0" borderId="0" xfId="0" applyNumberFormat="1" applyFont="1" applyFill="1" applyBorder="1"/>
    <xf numFmtId="0" fontId="10" fillId="0" borderId="1" xfId="0" applyFont="1" applyBorder="1" applyAlignment="1">
      <alignment vertical="center" wrapText="1"/>
    </xf>
    <xf numFmtId="0" fontId="10"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 fontId="10" fillId="0" borderId="1" xfId="0" applyNumberFormat="1" applyFont="1" applyFill="1" applyBorder="1" applyAlignment="1">
      <alignment horizontal="center" vertical="center"/>
    </xf>
    <xf numFmtId="0" fontId="3" fillId="0" borderId="0" xfId="0" applyFont="1" applyFill="1" applyBorder="1"/>
    <xf numFmtId="0" fontId="10" fillId="0" borderId="1" xfId="0" applyFont="1" applyFill="1" applyBorder="1" applyAlignment="1">
      <alignment horizontal="center" vertical="center" wrapText="1"/>
    </xf>
    <xf numFmtId="4" fontId="12" fillId="0" borderId="1" xfId="1" applyNumberFormat="1" applyFont="1" applyFill="1" applyBorder="1" applyAlignment="1" applyProtection="1">
      <alignment horizontal="center" vertical="center"/>
    </xf>
    <xf numFmtId="4" fontId="12"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4" fontId="6" fillId="2" borderId="1" xfId="1" applyNumberFormat="1" applyFont="1" applyFill="1" applyBorder="1" applyAlignment="1" applyProtection="1">
      <alignment horizontal="center" vertical="center" wrapText="1"/>
    </xf>
    <xf numFmtId="0" fontId="5" fillId="0" borderId="2" xfId="0" applyFont="1" applyFill="1" applyBorder="1"/>
    <xf numFmtId="0" fontId="7" fillId="0" borderId="0" xfId="0" applyFont="1" applyAlignment="1">
      <alignment vertical="center"/>
    </xf>
    <xf numFmtId="1" fontId="7" fillId="0" borderId="0" xfId="0" applyNumberFormat="1"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xf>
    <xf numFmtId="1" fontId="7" fillId="0" borderId="1" xfId="0" applyNumberFormat="1" applyFont="1" applyBorder="1"/>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7" fillId="0" borderId="13" xfId="5" applyFont="1" applyFill="1" applyBorder="1" applyAlignment="1">
      <alignment vertical="center" wrapText="1"/>
    </xf>
    <xf numFmtId="0" fontId="7" fillId="0" borderId="10" xfId="4"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4" applyFont="1" applyFill="1" applyBorder="1" applyAlignment="1">
      <alignment horizontal="center" vertical="center" wrapText="1"/>
    </xf>
    <xf numFmtId="0" fontId="7" fillId="0" borderId="6" xfId="0" applyFont="1" applyFill="1" applyBorder="1" applyAlignment="1">
      <alignment horizontal="right" vertical="center" wrapText="1"/>
    </xf>
    <xf numFmtId="0" fontId="7" fillId="0" borderId="0" xfId="0" applyFont="1"/>
    <xf numFmtId="0" fontId="7" fillId="0" borderId="0" xfId="0" applyFont="1" applyBorder="1"/>
    <xf numFmtId="1" fontId="7" fillId="0" borderId="0" xfId="0" applyNumberFormat="1" applyFont="1"/>
    <xf numFmtId="0" fontId="7" fillId="0" borderId="1" xfId="0" applyFont="1" applyBorder="1" applyAlignment="1">
      <alignment wrapText="1"/>
    </xf>
    <xf numFmtId="0" fontId="3" fillId="0" borderId="0" xfId="0" applyFont="1" applyBorder="1"/>
    <xf numFmtId="0" fontId="7" fillId="0" borderId="1" xfId="0" applyFont="1" applyFill="1" applyBorder="1"/>
    <xf numFmtId="0" fontId="7" fillId="0" borderId="1" xfId="0" applyFont="1" applyFill="1" applyBorder="1" applyAlignment="1">
      <alignment vertical="center" wrapText="1"/>
    </xf>
    <xf numFmtId="4" fontId="6" fillId="0" borderId="11" xfId="0" applyNumberFormat="1" applyFont="1" applyFill="1" applyBorder="1" applyAlignment="1" applyProtection="1">
      <alignment horizontal="center" vertical="center" wrapText="1"/>
    </xf>
    <xf numFmtId="0" fontId="3" fillId="0" borderId="0" xfId="0" applyFont="1" applyFill="1" applyBorder="1" applyAlignment="1">
      <alignment wrapText="1"/>
    </xf>
    <xf numFmtId="4" fontId="6" fillId="2" borderId="1" xfId="0" applyNumberFormat="1" applyFont="1" applyFill="1" applyBorder="1" applyAlignment="1">
      <alignment horizontal="center"/>
    </xf>
    <xf numFmtId="0" fontId="7" fillId="0" borderId="1" xfId="0" applyFont="1" applyBorder="1"/>
    <xf numFmtId="3" fontId="7" fillId="0" borderId="1" xfId="0" applyNumberFormat="1" applyFont="1" applyFill="1" applyBorder="1" applyAlignment="1" applyProtection="1">
      <alignment wrapText="1"/>
      <protection locked="0"/>
    </xf>
    <xf numFmtId="0" fontId="8" fillId="0" borderId="1" xfId="0" applyFont="1" applyBorder="1" applyAlignment="1">
      <alignment wrapText="1"/>
    </xf>
    <xf numFmtId="0" fontId="7" fillId="0" borderId="1" xfId="0" applyFont="1" applyBorder="1" applyAlignment="1">
      <alignment vertical="center"/>
    </xf>
    <xf numFmtId="1" fontId="7" fillId="0" borderId="1" xfId="0" applyNumberFormat="1" applyFont="1" applyBorder="1" applyAlignment="1">
      <alignment vertical="center"/>
    </xf>
    <xf numFmtId="9" fontId="7" fillId="0" borderId="2" xfId="0" applyNumberFormat="1" applyFont="1" applyBorder="1" applyAlignment="1">
      <alignment vertical="center"/>
    </xf>
    <xf numFmtId="0" fontId="7" fillId="0" borderId="3" xfId="0" applyFont="1" applyBorder="1" applyAlignment="1">
      <alignment wrapText="1"/>
    </xf>
    <xf numFmtId="166" fontId="7" fillId="0" borderId="12" xfId="1" applyNumberFormat="1" applyFont="1" applyFill="1" applyBorder="1" applyAlignment="1" applyProtection="1">
      <alignment vertical="center"/>
    </xf>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9" fontId="7" fillId="0" borderId="2" xfId="0" applyNumberFormat="1" applyFont="1" applyBorder="1"/>
    <xf numFmtId="0" fontId="3" fillId="0" borderId="11" xfId="0" applyFont="1" applyBorder="1"/>
    <xf numFmtId="1" fontId="3" fillId="0" borderId="11" xfId="0" applyNumberFormat="1" applyFont="1" applyBorder="1"/>
    <xf numFmtId="9" fontId="3" fillId="0" borderId="11" xfId="0" applyNumberFormat="1" applyFont="1" applyBorder="1"/>
    <xf numFmtId="4" fontId="4" fillId="0" borderId="1" xfId="1" applyNumberFormat="1" applyFont="1" applyFill="1" applyBorder="1" applyAlignment="1" applyProtection="1">
      <alignment vertical="center"/>
    </xf>
    <xf numFmtId="1" fontId="3" fillId="0" borderId="0" xfId="0" applyNumberFormat="1" applyFont="1" applyBorder="1"/>
    <xf numFmtId="4" fontId="3" fillId="0" borderId="0" xfId="0" applyNumberFormat="1" applyFont="1" applyBorder="1"/>
    <xf numFmtId="0" fontId="3" fillId="0" borderId="14" xfId="0" applyFont="1" applyBorder="1"/>
    <xf numFmtId="0" fontId="3" fillId="0" borderId="15" xfId="0" applyFont="1" applyBorder="1"/>
    <xf numFmtId="1" fontId="3" fillId="0" borderId="15" xfId="0" applyNumberFormat="1" applyFont="1" applyBorder="1"/>
    <xf numFmtId="4" fontId="3" fillId="0" borderId="15" xfId="0" applyNumberFormat="1" applyFont="1" applyBorder="1"/>
    <xf numFmtId="0" fontId="3" fillId="0" borderId="1" xfId="0" applyFont="1" applyBorder="1"/>
    <xf numFmtId="0" fontId="3" fillId="0" borderId="1" xfId="0" applyFont="1" applyBorder="1" applyAlignment="1">
      <alignment wrapText="1"/>
    </xf>
    <xf numFmtId="3" fontId="3" fillId="0" borderId="1" xfId="0" applyNumberFormat="1" applyFont="1" applyFill="1" applyBorder="1" applyAlignment="1" applyProtection="1">
      <alignment wrapText="1"/>
    </xf>
    <xf numFmtId="4" fontId="3" fillId="0" borderId="11" xfId="0" applyNumberFormat="1" applyFont="1" applyBorder="1"/>
    <xf numFmtId="0" fontId="5" fillId="0" borderId="0" xfId="4" applyFont="1" applyFill="1" applyBorder="1" applyAlignment="1">
      <alignment horizontal="center" wrapText="1"/>
    </xf>
    <xf numFmtId="1" fontId="5" fillId="0" borderId="0" xfId="4" applyNumberFormat="1" applyFont="1" applyFill="1" applyBorder="1" applyAlignment="1">
      <alignment horizontal="center"/>
    </xf>
    <xf numFmtId="0" fontId="5" fillId="0" borderId="1" xfId="0" applyFont="1" applyFill="1" applyBorder="1" applyAlignment="1">
      <alignment vertical="center"/>
    </xf>
    <xf numFmtId="0" fontId="2" fillId="0" borderId="1" xfId="6" applyBorder="1"/>
    <xf numFmtId="0" fontId="5" fillId="0" borderId="16"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 xfId="0" applyFont="1" applyFill="1" applyBorder="1" applyAlignment="1">
      <alignment vertical="center"/>
    </xf>
    <xf numFmtId="0" fontId="5" fillId="0" borderId="20" xfId="0" applyFont="1" applyFill="1" applyBorder="1" applyAlignment="1">
      <alignment horizontal="center" vertical="center"/>
    </xf>
    <xf numFmtId="0" fontId="5" fillId="0" borderId="0" xfId="0" applyFont="1" applyFill="1" applyBorder="1" applyAlignment="1">
      <alignment vertical="center" wrapText="1"/>
    </xf>
    <xf numFmtId="0" fontId="5" fillId="0" borderId="3" xfId="0" applyFont="1" applyFill="1" applyBorder="1" applyAlignment="1">
      <alignment vertical="center"/>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18" xfId="0" applyFont="1" applyFill="1" applyBorder="1" applyAlignment="1">
      <alignment vertical="center"/>
    </xf>
    <xf numFmtId="0" fontId="5" fillId="0" borderId="1" xfId="0" applyFont="1" applyFill="1" applyBorder="1" applyAlignment="1">
      <alignment vertical="center" wrapText="1"/>
    </xf>
    <xf numFmtId="0" fontId="5" fillId="0" borderId="21" xfId="0"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1" fontId="5" fillId="0" borderId="19" xfId="4" applyNumberFormat="1" applyFont="1" applyFill="1" applyBorder="1" applyAlignment="1">
      <alignment horizontal="center" vertical="center"/>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0" fontId="5" fillId="0" borderId="0" xfId="0" applyFont="1" applyFill="1" applyBorder="1" applyAlignment="1">
      <alignment horizontal="center" wrapText="1"/>
    </xf>
    <xf numFmtId="0" fontId="5" fillId="0" borderId="4" xfId="0" applyFont="1" applyFill="1" applyBorder="1"/>
    <xf numFmtId="0" fontId="7" fillId="0" borderId="13" xfId="4" applyFont="1" applyFill="1" applyBorder="1" applyAlignment="1">
      <alignment wrapText="1"/>
    </xf>
    <xf numFmtId="0" fontId="5" fillId="0" borderId="6" xfId="4" applyFont="1" applyFill="1" applyBorder="1" applyAlignment="1">
      <alignment wrapText="1"/>
    </xf>
    <xf numFmtId="0" fontId="5" fillId="0" borderId="10" xfId="0" applyFont="1" applyFill="1" applyBorder="1" applyAlignment="1">
      <alignment vertical="center"/>
    </xf>
    <xf numFmtId="1" fontId="5" fillId="0" borderId="12" xfId="0" applyNumberFormat="1" applyFont="1" applyFill="1" applyBorder="1" applyAlignment="1">
      <alignment horizontal="center" vertical="center"/>
    </xf>
    <xf numFmtId="0" fontId="5" fillId="0" borderId="1" xfId="0" applyFont="1" applyFill="1" applyBorder="1"/>
    <xf numFmtId="0" fontId="7" fillId="0" borderId="1" xfId="4" applyFont="1" applyFill="1" applyBorder="1" applyAlignment="1">
      <alignment wrapText="1"/>
    </xf>
    <xf numFmtId="0" fontId="5" fillId="0" borderId="1" xfId="4" applyFont="1" applyFill="1" applyBorder="1" applyAlignment="1">
      <alignment wrapText="1"/>
    </xf>
    <xf numFmtId="0" fontId="5" fillId="0" borderId="0" xfId="4"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7" fillId="0" borderId="2" xfId="0" applyFont="1" applyFill="1" applyBorder="1" applyAlignment="1">
      <alignment wrapText="1"/>
    </xf>
    <xf numFmtId="0" fontId="5" fillId="0" borderId="1" xfId="0" applyFont="1" applyFill="1" applyBorder="1" applyAlignment="1"/>
    <xf numFmtId="0" fontId="5" fillId="0" borderId="3"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14" fillId="0" borderId="0" xfId="0" applyFont="1" applyFill="1" applyBorder="1"/>
    <xf numFmtId="0" fontId="14" fillId="0" borderId="0" xfId="0" applyFont="1" applyFill="1" applyBorder="1" applyAlignment="1">
      <alignment wrapText="1"/>
    </xf>
    <xf numFmtId="0" fontId="14" fillId="0" borderId="0" xfId="0" applyFont="1" applyFill="1" applyBorder="1" applyAlignment="1">
      <alignment horizontal="center"/>
    </xf>
    <xf numFmtId="1" fontId="14" fillId="0" borderId="0" xfId="0" applyNumberFormat="1" applyFont="1" applyFill="1" applyBorder="1" applyAlignment="1">
      <alignment horizontal="center"/>
    </xf>
    <xf numFmtId="4" fontId="15"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xf>
    <xf numFmtId="4" fontId="15" fillId="0" borderId="0" xfId="0" applyNumberFormat="1" applyFont="1" applyFill="1" applyBorder="1" applyAlignment="1">
      <alignment horizontal="center"/>
    </xf>
    <xf numFmtId="0" fontId="16" fillId="0" borderId="0" xfId="0" applyFont="1" applyFill="1" applyBorder="1" applyAlignment="1">
      <alignment wrapText="1"/>
    </xf>
    <xf numFmtId="0" fontId="5" fillId="0" borderId="1" xfId="0" applyFont="1" applyFill="1" applyBorder="1" applyAlignment="1">
      <alignment wrapText="1"/>
    </xf>
    <xf numFmtId="0" fontId="7" fillId="0" borderId="6" xfId="0" applyFont="1" applyFill="1" applyBorder="1" applyAlignment="1">
      <alignment vertical="center" wrapText="1"/>
    </xf>
    <xf numFmtId="4" fontId="12" fillId="0" borderId="1" xfId="0" applyNumberFormat="1" applyFont="1" applyBorder="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vertical="center"/>
    </xf>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9" fontId="7" fillId="0" borderId="19" xfId="0" applyNumberFormat="1" applyFont="1" applyFill="1" applyBorder="1" applyAlignment="1">
      <alignment horizontal="center" vertical="center"/>
    </xf>
    <xf numFmtId="0" fontId="7" fillId="0" borderId="2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2" xfId="0" applyFont="1" applyFill="1" applyBorder="1" applyAlignment="1">
      <alignment vertical="center" wrapText="1"/>
    </xf>
    <xf numFmtId="9" fontId="7" fillId="0" borderId="20" xfId="0" applyNumberFormat="1" applyFont="1" applyFill="1" applyBorder="1" applyAlignment="1">
      <alignment horizontal="center" vertical="center"/>
    </xf>
    <xf numFmtId="3" fontId="7" fillId="0" borderId="1" xfId="0" applyNumberFormat="1" applyFont="1" applyFill="1" applyBorder="1" applyAlignment="1" applyProtection="1">
      <alignment wrapText="1"/>
    </xf>
    <xf numFmtId="0" fontId="7" fillId="0" borderId="8" xfId="0" applyFont="1" applyFill="1" applyBorder="1" applyAlignment="1">
      <alignment vertical="center" wrapText="1"/>
    </xf>
    <xf numFmtId="0" fontId="2" fillId="0" borderId="0" xfId="0" applyFont="1"/>
    <xf numFmtId="3" fontId="7" fillId="0" borderId="22" xfId="0" applyNumberFormat="1" applyFont="1" applyFill="1" applyBorder="1" applyAlignment="1">
      <alignment horizontal="center"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4" fontId="5" fillId="0" borderId="0" xfId="1" applyNumberFormat="1" applyFont="1" applyFill="1" applyBorder="1" applyAlignment="1" applyProtection="1">
      <alignment horizontal="center" vertical="center"/>
    </xf>
    <xf numFmtId="4" fontId="5" fillId="0" borderId="0" xfId="0" applyNumberFormat="1" applyFont="1" applyFill="1" applyBorder="1" applyAlignment="1">
      <alignment horizontal="center" vertical="center"/>
    </xf>
    <xf numFmtId="0" fontId="7" fillId="0" borderId="14" xfId="0" applyFont="1" applyFill="1" applyBorder="1" applyAlignment="1">
      <alignment horizontal="center" vertical="center" wrapText="1"/>
    </xf>
    <xf numFmtId="0" fontId="17" fillId="0" borderId="0" xfId="4" applyFont="1" applyFill="1" applyBorder="1" applyAlignment="1">
      <alignment horizontal="center" vertical="center" wrapText="1"/>
    </xf>
    <xf numFmtId="4" fontId="13" fillId="0" borderId="0" xfId="1" applyNumberFormat="1" applyFont="1" applyFill="1" applyBorder="1" applyAlignment="1" applyProtection="1">
      <alignment horizontal="center" vertical="center"/>
    </xf>
    <xf numFmtId="4" fontId="13" fillId="0" borderId="0" xfId="0" applyNumberFormat="1" applyFont="1" applyFill="1" applyBorder="1" applyAlignment="1">
      <alignment horizontal="center" vertical="center"/>
    </xf>
    <xf numFmtId="0" fontId="7" fillId="0" borderId="8" xfId="0" applyNumberFormat="1" applyFont="1" applyFill="1" applyBorder="1" applyAlignment="1">
      <alignment horizontal="left"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9" fontId="7" fillId="0" borderId="1" xfId="3" applyFont="1" applyFill="1" applyBorder="1" applyAlignment="1">
      <alignment horizontal="center" vertical="center"/>
    </xf>
    <xf numFmtId="4" fontId="6" fillId="0" borderId="0" xfId="0" applyNumberFormat="1" applyFont="1" applyBorder="1"/>
    <xf numFmtId="9" fontId="5" fillId="0" borderId="0" xfId="3" applyFont="1" applyFill="1" applyBorder="1" applyAlignment="1">
      <alignment horizontal="center" vertical="center"/>
    </xf>
    <xf numFmtId="0" fontId="7" fillId="0" borderId="1" xfId="0" applyFont="1" applyBorder="1" applyAlignment="1">
      <alignment vertical="center" wrapText="1"/>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1" fontId="6" fillId="2" borderId="1" xfId="0" applyNumberFormat="1" applyFont="1" applyFill="1" applyBorder="1" applyAlignment="1">
      <alignment horizontal="center"/>
    </xf>
    <xf numFmtId="0" fontId="10" fillId="0" borderId="1" xfId="0" applyFont="1" applyBorder="1" applyAlignment="1">
      <alignment vertical="center"/>
    </xf>
    <xf numFmtId="0" fontId="10" fillId="0" borderId="1" xfId="0" applyFont="1" applyBorder="1" applyAlignment="1">
      <alignment wrapText="1"/>
    </xf>
    <xf numFmtId="4" fontId="20" fillId="0" borderId="0" xfId="0" applyNumberFormat="1" applyFont="1"/>
    <xf numFmtId="0" fontId="20"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 xfId="2" applyNumberFormat="1" applyFont="1" applyFill="1" applyBorder="1" applyAlignment="1" applyProtection="1">
      <alignment horizontal="center" vertical="center"/>
    </xf>
    <xf numFmtId="4" fontId="12" fillId="0" borderId="1" xfId="2" applyNumberFormat="1" applyFont="1" applyFill="1" applyBorder="1" applyAlignment="1">
      <alignment horizontal="center" vertical="center"/>
    </xf>
    <xf numFmtId="0" fontId="10" fillId="0" borderId="0" xfId="0" applyFont="1" applyBorder="1"/>
    <xf numFmtId="0" fontId="10" fillId="0" borderId="0" xfId="0" applyFont="1" applyBorder="1" applyAlignment="1">
      <alignment wrapText="1"/>
    </xf>
    <xf numFmtId="1" fontId="10" fillId="0" borderId="0" xfId="0" applyNumberFormat="1" applyFont="1" applyBorder="1"/>
    <xf numFmtId="1" fontId="3" fillId="0" borderId="0" xfId="3" applyNumberFormat="1" applyFont="1" applyFill="1" applyBorder="1" applyAlignment="1">
      <alignment horizontal="center" vertical="center"/>
    </xf>
    <xf numFmtId="0" fontId="7" fillId="0" borderId="6"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1" fillId="3" borderId="1" xfId="0" applyFont="1" applyFill="1" applyBorder="1" applyAlignment="1">
      <alignment wrapText="1"/>
    </xf>
    <xf numFmtId="4" fontId="11" fillId="0" borderId="0" xfId="0" applyNumberFormat="1" applyFont="1" applyFill="1" applyBorder="1" applyAlignment="1">
      <alignment horizontal="center" vertical="center"/>
    </xf>
    <xf numFmtId="0" fontId="10" fillId="0" borderId="0" xfId="0" applyFont="1" applyAlignment="1">
      <alignment wrapText="1"/>
    </xf>
    <xf numFmtId="0" fontId="11" fillId="2" borderId="1" xfId="0" applyFont="1" applyFill="1" applyBorder="1" applyAlignment="1">
      <alignment horizontal="center"/>
    </xf>
    <xf numFmtId="0" fontId="11" fillId="2" borderId="1" xfId="0" applyFont="1" applyFill="1" applyBorder="1" applyAlignment="1">
      <alignment wrapText="1"/>
    </xf>
    <xf numFmtId="1" fontId="11" fillId="2" borderId="1" xfId="0" applyNumberFormat="1" applyFont="1" applyFill="1" applyBorder="1" applyAlignment="1">
      <alignment horizontal="center" wrapText="1"/>
    </xf>
    <xf numFmtId="4" fontId="11"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xf>
    <xf numFmtId="4" fontId="11" fillId="2" borderId="1" xfId="1" applyNumberFormat="1" applyFont="1" applyFill="1" applyBorder="1" applyAlignment="1" applyProtection="1">
      <alignment horizontal="center" wrapText="1"/>
    </xf>
    <xf numFmtId="4" fontId="11" fillId="2" borderId="1" xfId="0" applyNumberFormat="1" applyFont="1" applyFill="1" applyBorder="1" applyAlignment="1">
      <alignment horizontal="center" wrapText="1"/>
    </xf>
    <xf numFmtId="9" fontId="10" fillId="0" borderId="1" xfId="3" applyFont="1" applyFill="1" applyBorder="1" applyAlignment="1">
      <alignment horizontal="center" vertical="center"/>
    </xf>
    <xf numFmtId="0" fontId="8" fillId="0" borderId="0" xfId="0" applyFont="1" applyAlignment="1">
      <alignment wrapText="1"/>
    </xf>
    <xf numFmtId="4" fontId="8" fillId="0" borderId="0" xfId="0" applyNumberFormat="1" applyFont="1" applyBorder="1"/>
    <xf numFmtId="0" fontId="7" fillId="0" borderId="0" xfId="0" applyFont="1" applyAlignment="1">
      <alignment wrapText="1"/>
    </xf>
    <xf numFmtId="0" fontId="8" fillId="2" borderId="1" xfId="0" applyFont="1" applyFill="1" applyBorder="1" applyAlignment="1">
      <alignment horizontal="center"/>
    </xf>
    <xf numFmtId="0" fontId="8" fillId="2" borderId="1" xfId="0" applyFont="1" applyFill="1" applyBorder="1" applyAlignment="1">
      <alignment wrapText="1"/>
    </xf>
    <xf numFmtId="1" fontId="8" fillId="2" borderId="1" xfId="0" applyNumberFormat="1" applyFont="1" applyFill="1" applyBorder="1" applyAlignment="1">
      <alignment horizontal="center" wrapText="1"/>
    </xf>
    <xf numFmtId="164" fontId="8" fillId="2" borderId="1" xfId="0" applyNumberFormat="1" applyFont="1" applyFill="1" applyBorder="1" applyAlignment="1">
      <alignment horizontal="center"/>
    </xf>
    <xf numFmtId="4" fontId="8" fillId="2" borderId="1" xfId="1" applyNumberFormat="1" applyFont="1" applyFill="1" applyBorder="1" applyAlignment="1" applyProtection="1">
      <alignment horizontal="center" wrapText="1"/>
    </xf>
    <xf numFmtId="4" fontId="8" fillId="2" borderId="1" xfId="0" applyNumberFormat="1" applyFont="1" applyFill="1" applyBorder="1" applyAlignment="1">
      <alignment horizontal="center" wrapText="1"/>
    </xf>
    <xf numFmtId="4" fontId="4" fillId="0" borderId="1" xfId="0" applyNumberFormat="1" applyFont="1" applyBorder="1"/>
    <xf numFmtId="0" fontId="10" fillId="0" borderId="1" xfId="0" applyFont="1" applyFill="1" applyBorder="1" applyAlignment="1">
      <alignment vertical="center"/>
    </xf>
    <xf numFmtId="0" fontId="10" fillId="0" borderId="22" xfId="4" applyFont="1" applyFill="1" applyBorder="1" applyAlignment="1">
      <alignment horizontal="center" vertical="center" wrapText="1"/>
    </xf>
    <xf numFmtId="1" fontId="10" fillId="0" borderId="18" xfId="0" applyNumberFormat="1" applyFont="1" applyFill="1" applyBorder="1" applyAlignment="1">
      <alignment horizontal="center" vertical="center"/>
    </xf>
    <xf numFmtId="9" fontId="10" fillId="0" borderId="19" xfId="0" applyNumberFormat="1" applyFont="1" applyFill="1" applyBorder="1" applyAlignment="1">
      <alignment horizontal="center" vertical="center"/>
    </xf>
    <xf numFmtId="0" fontId="10" fillId="0" borderId="12" xfId="4" applyFont="1" applyFill="1" applyBorder="1" applyAlignment="1">
      <alignment horizontal="center" vertical="center" wrapText="1"/>
    </xf>
    <xf numFmtId="1" fontId="10" fillId="0" borderId="13" xfId="0" applyNumberFormat="1" applyFont="1" applyFill="1" applyBorder="1" applyAlignment="1">
      <alignment horizontal="center" vertical="center"/>
    </xf>
    <xf numFmtId="9" fontId="10" fillId="0" borderId="20" xfId="0" applyNumberFormat="1" applyFont="1" applyFill="1" applyBorder="1" applyAlignment="1">
      <alignment horizontal="center" vertical="center"/>
    </xf>
    <xf numFmtId="0" fontId="10" fillId="0" borderId="1" xfId="4" applyFont="1" applyFill="1" applyBorder="1" applyAlignment="1">
      <alignment horizontal="center" vertical="center" wrapText="1"/>
    </xf>
    <xf numFmtId="1" fontId="10" fillId="0" borderId="2" xfId="0" applyNumberFormat="1" applyFont="1" applyFill="1" applyBorder="1" applyAlignment="1">
      <alignment horizontal="center" vertical="center"/>
    </xf>
    <xf numFmtId="0" fontId="10" fillId="0" borderId="0" xfId="0" applyFont="1" applyFill="1" applyBorder="1" applyAlignment="1">
      <alignment vertical="center" wrapText="1"/>
    </xf>
    <xf numFmtId="0" fontId="10" fillId="0" borderId="28" xfId="0" applyFont="1" applyFill="1" applyBorder="1" applyAlignment="1">
      <alignment vertical="center"/>
    </xf>
    <xf numFmtId="0" fontId="10" fillId="0" borderId="28" xfId="0" applyFont="1" applyFill="1" applyBorder="1" applyAlignment="1">
      <alignment horizontal="center" vertical="center" wrapText="1"/>
    </xf>
    <xf numFmtId="9" fontId="10" fillId="0" borderId="15"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1" fontId="10" fillId="0" borderId="17" xfId="0" applyNumberFormat="1" applyFont="1" applyFill="1" applyBorder="1" applyAlignment="1">
      <alignment horizontal="center" vertical="center"/>
    </xf>
    <xf numFmtId="9" fontId="10" fillId="0" borderId="9" xfId="0" applyNumberFormat="1" applyFont="1" applyFill="1" applyBorder="1" applyAlignment="1">
      <alignment horizontal="center" vertical="center"/>
    </xf>
    <xf numFmtId="0" fontId="10" fillId="0" borderId="2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4"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12" xfId="4" applyFont="1" applyFill="1" applyBorder="1" applyAlignment="1">
      <alignment horizontal="center" vertical="center"/>
    </xf>
    <xf numFmtId="0" fontId="10" fillId="0" borderId="21" xfId="4" applyFont="1" applyFill="1" applyBorder="1" applyAlignment="1">
      <alignment horizontal="center" vertical="center" wrapText="1"/>
    </xf>
    <xf numFmtId="0" fontId="10" fillId="0" borderId="22" xfId="0" applyFont="1" applyFill="1" applyBorder="1" applyAlignment="1">
      <alignment vertical="center"/>
    </xf>
    <xf numFmtId="0" fontId="10" fillId="0" borderId="6" xfId="0"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xf>
    <xf numFmtId="0" fontId="0" fillId="0" borderId="0" xfId="0" applyFont="1"/>
    <xf numFmtId="0" fontId="10" fillId="0" borderId="0" xfId="0" applyFont="1" applyFill="1" applyBorder="1" applyAlignment="1">
      <alignment wrapText="1"/>
    </xf>
    <xf numFmtId="0" fontId="10" fillId="0" borderId="1" xfId="0" applyFont="1" applyFill="1" applyBorder="1" applyAlignment="1">
      <alignment wrapText="1"/>
    </xf>
    <xf numFmtId="0" fontId="10" fillId="0" borderId="0" xfId="0" applyFont="1" applyFill="1" applyBorder="1"/>
    <xf numFmtId="0" fontId="19" fillId="0" borderId="0" xfId="0" applyFont="1" applyFill="1" applyBorder="1"/>
    <xf numFmtId="0" fontId="10" fillId="0" borderId="1" xfId="0" applyFont="1" applyFill="1" applyBorder="1"/>
    <xf numFmtId="0" fontId="10" fillId="0" borderId="1" xfId="0" applyFont="1" applyFill="1" applyBorder="1" applyAlignment="1">
      <alignment horizontal="center" wrapText="1"/>
    </xf>
    <xf numFmtId="0" fontId="10" fillId="0" borderId="8" xfId="0" applyFont="1" applyFill="1" applyBorder="1" applyAlignment="1">
      <alignment horizontal="center" wrapText="1"/>
    </xf>
    <xf numFmtId="0" fontId="10" fillId="0" borderId="22" xfId="4" applyFont="1" applyFill="1" applyBorder="1" applyAlignment="1">
      <alignment horizontal="center" wrapText="1"/>
    </xf>
    <xf numFmtId="0" fontId="10" fillId="0" borderId="8" xfId="4" applyFont="1" applyFill="1" applyBorder="1" applyAlignment="1">
      <alignment horizontal="center" wrapText="1"/>
    </xf>
    <xf numFmtId="0" fontId="10" fillId="0" borderId="0" xfId="4" applyFont="1" applyFill="1" applyBorder="1" applyAlignment="1">
      <alignment wrapText="1"/>
    </xf>
    <xf numFmtId="0" fontId="10" fillId="0" borderId="4" xfId="4" applyFont="1" applyFill="1" applyBorder="1" applyAlignment="1">
      <alignment horizontal="center" wrapText="1"/>
    </xf>
    <xf numFmtId="0" fontId="10" fillId="0" borderId="1" xfId="4" applyFont="1" applyFill="1" applyBorder="1" applyAlignment="1">
      <alignment horizontal="center" wrapText="1"/>
    </xf>
    <xf numFmtId="0" fontId="10" fillId="0" borderId="0" xfId="4" applyFont="1" applyFill="1" applyBorder="1" applyAlignment="1">
      <alignment horizontal="center"/>
    </xf>
    <xf numFmtId="1" fontId="10" fillId="0" borderId="0" xfId="0" applyNumberFormat="1" applyFont="1" applyFill="1" applyBorder="1" applyAlignment="1">
      <alignment horizontal="center"/>
    </xf>
    <xf numFmtId="0" fontId="10" fillId="0" borderId="1" xfId="0"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64" fontId="12" fillId="0" borderId="1" xfId="0" applyNumberFormat="1" applyFont="1" applyFill="1" applyBorder="1" applyAlignment="1">
      <alignment horizontal="center" vertical="center"/>
    </xf>
    <xf numFmtId="4" fontId="12" fillId="0" borderId="1" xfId="2" applyNumberFormat="1" applyFont="1" applyFill="1" applyBorder="1" applyAlignment="1" applyProtection="1"/>
    <xf numFmtId="4" fontId="12" fillId="0" borderId="1" xfId="2" applyNumberFormat="1" applyFont="1" applyFill="1" applyBorder="1"/>
    <xf numFmtId="0" fontId="11"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1" fontId="11" fillId="0" borderId="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4" fontId="10" fillId="0" borderId="0" xfId="1" applyNumberFormat="1" applyFont="1" applyFill="1" applyBorder="1" applyAlignment="1" applyProtection="1">
      <alignment vertical="center"/>
    </xf>
    <xf numFmtId="4" fontId="10" fillId="0" borderId="0" xfId="0" applyNumberFormat="1" applyFont="1" applyFill="1" applyBorder="1" applyAlignment="1">
      <alignment vertical="center"/>
    </xf>
    <xf numFmtId="0" fontId="11" fillId="2" borderId="1" xfId="0" applyFont="1" applyFill="1" applyBorder="1" applyAlignment="1">
      <alignment horizontal="center" vertical="center"/>
    </xf>
    <xf numFmtId="9" fontId="11" fillId="2" borderId="1" xfId="0" applyNumberFormat="1" applyFont="1" applyFill="1" applyBorder="1" applyAlignment="1">
      <alignment horizontal="center" vertical="center"/>
    </xf>
    <xf numFmtId="4" fontId="11" fillId="2" borderId="1" xfId="1" applyNumberFormat="1" applyFont="1" applyFill="1" applyBorder="1" applyAlignment="1" applyProtection="1">
      <alignment horizontal="center" vertical="center" wrapText="1"/>
    </xf>
    <xf numFmtId="0" fontId="10" fillId="0" borderId="0" xfId="4" applyFont="1" applyFill="1" applyBorder="1" applyAlignment="1">
      <alignment vertical="center" wrapText="1"/>
    </xf>
    <xf numFmtId="4" fontId="11" fillId="0" borderId="0" xfId="0" applyNumberFormat="1" applyFont="1" applyFill="1" applyBorder="1" applyAlignment="1" applyProtection="1">
      <alignment horizontal="center" vertical="center" wrapText="1"/>
    </xf>
    <xf numFmtId="4" fontId="11" fillId="0" borderId="0" xfId="1" applyNumberFormat="1" applyFont="1" applyFill="1" applyBorder="1" applyAlignment="1" applyProtection="1">
      <alignment horizontal="center" vertical="center"/>
    </xf>
    <xf numFmtId="0" fontId="10" fillId="0" borderId="0" xfId="7" applyFont="1" applyFill="1" applyBorder="1" applyAlignment="1">
      <alignment horizontal="center" vertical="center" wrapText="1"/>
    </xf>
    <xf numFmtId="0" fontId="11" fillId="2" borderId="25" xfId="0" applyFont="1" applyFill="1" applyBorder="1" applyAlignment="1">
      <alignment horizontal="center" vertical="center"/>
    </xf>
    <xf numFmtId="9"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wrapText="1"/>
    </xf>
    <xf numFmtId="0" fontId="10" fillId="0" borderId="8" xfId="0" applyFont="1" applyFill="1" applyBorder="1" applyAlignment="1">
      <alignment vertical="center"/>
    </xf>
    <xf numFmtId="0" fontId="10" fillId="0" borderId="1" xfId="4" applyFont="1" applyFill="1" applyBorder="1" applyAlignment="1">
      <alignment horizontal="center" vertical="center"/>
    </xf>
    <xf numFmtId="9" fontId="10" fillId="0" borderId="11" xfId="0" applyNumberFormat="1" applyFont="1" applyFill="1" applyBorder="1" applyAlignment="1">
      <alignment horizontal="center" vertical="center"/>
    </xf>
    <xf numFmtId="0" fontId="10" fillId="0" borderId="0" xfId="4" applyFont="1" applyFill="1" applyBorder="1" applyAlignment="1">
      <alignment horizontal="center" vertical="center" wrapText="1"/>
    </xf>
    <xf numFmtId="0" fontId="10" fillId="0" borderId="0" xfId="4" applyFont="1" applyFill="1" applyBorder="1" applyAlignment="1">
      <alignment horizontal="center" vertical="center"/>
    </xf>
    <xf numFmtId="0" fontId="10" fillId="0" borderId="0" xfId="0" applyFont="1"/>
    <xf numFmtId="1" fontId="10" fillId="0" borderId="0" xfId="0" applyNumberFormat="1" applyFont="1"/>
    <xf numFmtId="4" fontId="10" fillId="0" borderId="0" xfId="0" applyNumberFormat="1" applyFont="1"/>
    <xf numFmtId="4" fontId="10" fillId="0" borderId="0" xfId="0" applyNumberFormat="1" applyFont="1" applyFill="1" applyBorder="1" applyAlignment="1">
      <alignment horizontal="center"/>
    </xf>
    <xf numFmtId="4" fontId="10" fillId="0" borderId="0" xfId="0" applyNumberFormat="1" applyFont="1" applyFill="1" applyBorder="1"/>
    <xf numFmtId="4" fontId="10" fillId="0" borderId="0" xfId="1" applyNumberFormat="1" applyFont="1" applyFill="1" applyBorder="1" applyAlignment="1" applyProtection="1"/>
    <xf numFmtId="0" fontId="11" fillId="2" borderId="2" xfId="0" applyFont="1" applyFill="1" applyBorder="1" applyAlignment="1">
      <alignment horizontal="center"/>
    </xf>
    <xf numFmtId="4" fontId="10" fillId="0" borderId="0" xfId="2" applyNumberFormat="1" applyFont="1" applyFill="1" applyBorder="1" applyAlignment="1" applyProtection="1"/>
    <xf numFmtId="0" fontId="11" fillId="0" borderId="0" xfId="4" applyFont="1" applyFill="1" applyBorder="1" applyAlignment="1">
      <alignment wrapText="1"/>
    </xf>
    <xf numFmtId="1" fontId="11" fillId="0" borderId="0" xfId="4" applyNumberFormat="1" applyFont="1" applyFill="1" applyBorder="1" applyAlignment="1">
      <alignment wrapText="1"/>
    </xf>
    <xf numFmtId="4" fontId="11" fillId="0" borderId="0" xfId="2" applyNumberFormat="1" applyFont="1" applyFill="1" applyBorder="1" applyAlignment="1" applyProtection="1"/>
    <xf numFmtId="4" fontId="11" fillId="0" borderId="0" xfId="2" applyNumberFormat="1" applyFont="1" applyFill="1" applyBorder="1"/>
    <xf numFmtId="3" fontId="10" fillId="0" borderId="1" xfId="0" applyNumberFormat="1" applyFont="1" applyFill="1" applyBorder="1" applyAlignment="1">
      <alignment horizontal="center" vertical="center"/>
    </xf>
    <xf numFmtId="0" fontId="10" fillId="0" borderId="6" xfId="0" applyFont="1" applyBorder="1" applyAlignment="1">
      <alignment wrapText="1"/>
    </xf>
    <xf numFmtId="4" fontId="11" fillId="0" borderId="0" xfId="0" applyNumberFormat="1" applyFont="1"/>
    <xf numFmtId="4" fontId="12" fillId="0" borderId="1" xfId="2" applyNumberFormat="1" applyFont="1" applyFill="1" applyBorder="1" applyAlignment="1" applyProtection="1">
      <alignment vertical="center"/>
    </xf>
    <xf numFmtId="4" fontId="12" fillId="0" borderId="1" xfId="2" applyNumberFormat="1" applyFont="1" applyFill="1" applyBorder="1" applyAlignment="1">
      <alignment vertical="center"/>
    </xf>
    <xf numFmtId="9" fontId="10" fillId="0" borderId="6"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14" xfId="0" applyFont="1" applyFill="1" applyBorder="1" applyAlignment="1">
      <alignment vertical="center"/>
    </xf>
    <xf numFmtId="9" fontId="10" fillId="0" borderId="3" xfId="3" applyFont="1" applyFill="1" applyBorder="1" applyAlignment="1">
      <alignment horizontal="center" vertical="center"/>
    </xf>
    <xf numFmtId="0" fontId="10" fillId="0" borderId="8" xfId="4" applyFont="1" applyFill="1" applyBorder="1" applyAlignment="1">
      <alignment horizontal="center" vertical="center" wrapText="1"/>
    </xf>
    <xf numFmtId="9" fontId="10" fillId="0" borderId="29" xfId="3" applyFont="1" applyFill="1" applyBorder="1" applyAlignment="1">
      <alignment horizontal="center" vertical="center"/>
    </xf>
    <xf numFmtId="4" fontId="7" fillId="0" borderId="0" xfId="0" applyNumberFormat="1" applyFont="1"/>
    <xf numFmtId="0" fontId="10" fillId="0" borderId="10" xfId="4" applyFont="1" applyFill="1" applyBorder="1" applyAlignment="1">
      <alignment horizontal="center" vertical="center" wrapText="1"/>
    </xf>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4" fontId="12" fillId="0" borderId="1" xfId="1" applyNumberFormat="1" applyFont="1" applyFill="1" applyBorder="1" applyAlignment="1" applyProtection="1">
      <alignment vertical="center"/>
    </xf>
    <xf numFmtId="4" fontId="12" fillId="0" borderId="1" xfId="0" applyNumberFormat="1" applyFont="1" applyFill="1" applyBorder="1" applyAlignment="1">
      <alignment vertical="center"/>
    </xf>
    <xf numFmtId="0" fontId="3" fillId="0" borderId="1" xfId="0" applyFont="1" applyBorder="1" applyAlignment="1">
      <alignment vertical="center"/>
    </xf>
    <xf numFmtId="0" fontId="21" fillId="0" borderId="0" xfId="0" applyFont="1"/>
    <xf numFmtId="0" fontId="16" fillId="0" borderId="0" xfId="0" applyFont="1" applyBorder="1"/>
    <xf numFmtId="1" fontId="16" fillId="0" borderId="0" xfId="0" applyNumberFormat="1" applyFont="1" applyBorder="1"/>
    <xf numFmtId="9" fontId="21" fillId="0" borderId="0" xfId="3" applyFont="1" applyFill="1" applyBorder="1" applyAlignment="1">
      <alignment horizontal="center" vertical="center"/>
    </xf>
    <xf numFmtId="0" fontId="21" fillId="0" borderId="0" xfId="0" applyFont="1" applyBorder="1" applyAlignment="1">
      <alignment wrapText="1"/>
    </xf>
    <xf numFmtId="4" fontId="22" fillId="0" borderId="0" xfId="0" applyNumberFormat="1" applyFont="1" applyFill="1" applyBorder="1" applyAlignment="1">
      <alignment horizontal="center" vertical="center"/>
    </xf>
    <xf numFmtId="4" fontId="12" fillId="0" borderId="0" xfId="1" applyNumberFormat="1" applyFont="1" applyFill="1" applyBorder="1" applyAlignment="1" applyProtection="1">
      <alignment horizontal="center" vertical="center"/>
    </xf>
    <xf numFmtId="4" fontId="12" fillId="0" borderId="0" xfId="0" applyNumberFormat="1" applyFont="1" applyFill="1" applyBorder="1" applyAlignment="1">
      <alignment horizontal="center" vertical="center"/>
    </xf>
    <xf numFmtId="0" fontId="7" fillId="0" borderId="14" xfId="0" applyFont="1" applyFill="1" applyBorder="1" applyAlignment="1">
      <alignment vertical="center" wrapText="1"/>
    </xf>
    <xf numFmtId="1" fontId="8"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12" fillId="0" borderId="14" xfId="0" applyNumberFormat="1" applyFont="1" applyBorder="1"/>
    <xf numFmtId="1" fontId="8"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4"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9" fontId="7" fillId="0" borderId="0" xfId="3" applyFont="1" applyFill="1" applyBorder="1" applyAlignment="1">
      <alignment horizontal="center" vertical="center"/>
    </xf>
    <xf numFmtId="4" fontId="7" fillId="0" borderId="0" xfId="2" applyNumberFormat="1" applyFont="1" applyFill="1" applyBorder="1" applyAlignment="1" applyProtection="1">
      <alignment horizontal="center" vertical="center"/>
    </xf>
    <xf numFmtId="4" fontId="7" fillId="0" borderId="0" xfId="2" applyNumberFormat="1" applyFont="1" applyFill="1" applyBorder="1" applyAlignment="1">
      <alignment horizontal="center" vertical="center"/>
    </xf>
    <xf numFmtId="0" fontId="7" fillId="0" borderId="1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4" xfId="0" applyFont="1" applyFill="1" applyBorder="1" applyAlignment="1">
      <alignment horizontal="center"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0" fontId="3" fillId="0" borderId="6" xfId="0" applyFont="1" applyBorder="1"/>
    <xf numFmtId="0" fontId="3" fillId="0" borderId="6" xfId="0" applyFont="1" applyBorder="1" applyAlignment="1">
      <alignment wrapText="1"/>
    </xf>
    <xf numFmtId="0" fontId="3" fillId="0" borderId="30" xfId="0" applyFont="1" applyBorder="1" applyAlignment="1">
      <alignment wrapText="1"/>
    </xf>
    <xf numFmtId="166" fontId="7" fillId="0" borderId="1" xfId="1" applyNumberFormat="1" applyFont="1" applyFill="1" applyBorder="1" applyAlignment="1" applyProtection="1">
      <alignment vertical="center"/>
    </xf>
    <xf numFmtId="1" fontId="7" fillId="0" borderId="1"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0" fontId="10" fillId="0" borderId="0" xfId="0" applyFont="1" applyBorder="1" applyAlignment="1">
      <alignment vertical="center" wrapText="1"/>
    </xf>
    <xf numFmtId="0" fontId="7" fillId="0" borderId="3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center" vertical="center"/>
    </xf>
    <xf numFmtId="4"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1" fontId="21" fillId="0" borderId="0" xfId="0" applyNumberFormat="1" applyFont="1"/>
    <xf numFmtId="4" fontId="21" fillId="0" borderId="0" xfId="0" applyNumberFormat="1" applyFont="1"/>
    <xf numFmtId="0" fontId="15" fillId="0" borderId="0" xfId="4" applyFont="1" applyFill="1" applyBorder="1" applyAlignment="1">
      <alignment wrapText="1"/>
    </xf>
    <xf numFmtId="0" fontId="14" fillId="0" borderId="0" xfId="4" applyFont="1" applyFill="1" applyBorder="1" applyAlignment="1">
      <alignment wrapText="1"/>
    </xf>
    <xf numFmtId="4" fontId="14" fillId="0" borderId="0" xfId="0" applyNumberFormat="1" applyFont="1" applyFill="1" applyBorder="1" applyAlignment="1" applyProtection="1">
      <alignment vertical="center" wrapText="1"/>
    </xf>
    <xf numFmtId="0" fontId="15" fillId="0" borderId="0" xfId="0" applyFont="1" applyFill="1" applyBorder="1" applyAlignment="1">
      <alignment wrapText="1"/>
    </xf>
    <xf numFmtId="1" fontId="14" fillId="0" borderId="0" xfId="0" applyNumberFormat="1" applyFont="1" applyFill="1" applyBorder="1"/>
    <xf numFmtId="0" fontId="19" fillId="0" borderId="0" xfId="0" applyFont="1" applyAlignment="1">
      <alignment vertical="center"/>
    </xf>
    <xf numFmtId="1" fontId="19" fillId="0" borderId="0" xfId="0" applyNumberFormat="1" applyFont="1" applyAlignment="1">
      <alignment vertical="center"/>
    </xf>
    <xf numFmtId="4" fontId="24" fillId="0" borderId="1" xfId="0" applyNumberFormat="1" applyFont="1" applyFill="1" applyBorder="1" applyAlignment="1" applyProtection="1">
      <alignment horizontal="center" vertical="center" wrapText="1"/>
    </xf>
    <xf numFmtId="4" fontId="24" fillId="0" borderId="0" xfId="0" applyNumberFormat="1"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16" fillId="0" borderId="0" xfId="0" applyFont="1"/>
    <xf numFmtId="1" fontId="16" fillId="0" borderId="0" xfId="0" applyNumberFormat="1" applyFont="1"/>
    <xf numFmtId="0" fontId="21" fillId="0" borderId="0" xfId="0" applyFont="1" applyBorder="1"/>
    <xf numFmtId="2" fontId="14" fillId="0" borderId="0" xfId="0" applyNumberFormat="1" applyFont="1" applyFill="1" applyBorder="1"/>
    <xf numFmtId="164" fontId="14" fillId="0" borderId="0" xfId="0" applyNumberFormat="1" applyFont="1" applyFill="1" applyBorder="1" applyAlignment="1">
      <alignment vertical="center"/>
    </xf>
    <xf numFmtId="0" fontId="21" fillId="0" borderId="11" xfId="0" applyFont="1" applyBorder="1"/>
    <xf numFmtId="1" fontId="21" fillId="0" borderId="11" xfId="0" applyNumberFormat="1" applyFont="1" applyBorder="1"/>
    <xf numFmtId="1" fontId="21" fillId="0" borderId="0" xfId="0" applyNumberFormat="1" applyFont="1" applyBorder="1"/>
    <xf numFmtId="4" fontId="21" fillId="0" borderId="0" xfId="0" applyNumberFormat="1" applyFont="1" applyBorder="1"/>
    <xf numFmtId="166" fontId="16" fillId="0" borderId="0" xfId="1" applyNumberFormat="1" applyFont="1" applyFill="1" applyBorder="1" applyAlignment="1" applyProtection="1">
      <alignment vertical="center"/>
    </xf>
    <xf numFmtId="1" fontId="16" fillId="0" borderId="0" xfId="1" applyNumberFormat="1" applyFont="1" applyFill="1" applyBorder="1" applyAlignment="1" applyProtection="1">
      <alignment vertical="center"/>
    </xf>
    <xf numFmtId="166" fontId="21" fillId="0" borderId="0" xfId="1" applyNumberFormat="1" applyFont="1" applyFill="1" applyBorder="1" applyAlignment="1" applyProtection="1">
      <alignment vertical="center"/>
    </xf>
    <xf numFmtId="4" fontId="21" fillId="0" borderId="11" xfId="0" applyNumberFormat="1" applyFont="1" applyBorder="1"/>
    <xf numFmtId="1" fontId="14" fillId="0" borderId="0" xfId="4" applyNumberFormat="1" applyFont="1" applyFill="1" applyBorder="1" applyAlignment="1">
      <alignment horizont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1" fontId="14" fillId="0" borderId="0" xfId="0" applyNumberFormat="1" applyFont="1" applyFill="1" applyBorder="1" applyAlignment="1">
      <alignment horizontal="center" vertical="center"/>
    </xf>
    <xf numFmtId="165" fontId="14" fillId="0" borderId="0" xfId="0" applyNumberFormat="1" applyFont="1" applyFill="1" applyBorder="1" applyAlignment="1">
      <alignment vertical="center"/>
    </xf>
    <xf numFmtId="0" fontId="14" fillId="0" borderId="0" xfId="4" applyFont="1" applyFill="1" applyBorder="1" applyAlignment="1">
      <alignment horizontal="left" vertical="center" wrapText="1"/>
    </xf>
    <xf numFmtId="0" fontId="14" fillId="0" borderId="0" xfId="4" applyFont="1" applyFill="1" applyBorder="1" applyAlignment="1">
      <alignment horizontal="center" vertical="center"/>
    </xf>
    <xf numFmtId="0" fontId="14" fillId="0" borderId="0" xfId="0" applyFont="1" applyFill="1" applyBorder="1" applyAlignment="1">
      <alignment horizontal="center" wrapText="1"/>
    </xf>
    <xf numFmtId="0" fontId="16" fillId="0" borderId="0" xfId="0" applyFont="1" applyFill="1" applyBorder="1"/>
    <xf numFmtId="0" fontId="26" fillId="0" borderId="0" xfId="0" applyFont="1" applyFill="1" applyBorder="1" applyAlignment="1">
      <alignment wrapText="1"/>
    </xf>
    <xf numFmtId="9" fontId="14" fillId="0" borderId="0" xfId="0" applyNumberFormat="1"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1" fontId="23"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9" fontId="22" fillId="0" borderId="0" xfId="0" applyNumberFormat="1" applyFont="1" applyFill="1" applyBorder="1" applyAlignment="1">
      <alignment horizontal="center" vertical="center"/>
    </xf>
    <xf numFmtId="0" fontId="27" fillId="0" borderId="0" xfId="0" applyFont="1" applyFill="1" applyBorder="1" applyAlignment="1">
      <alignment horizontal="center" vertical="center" wrapText="1"/>
    </xf>
    <xf numFmtId="0" fontId="27" fillId="0" borderId="0" xfId="4" applyFont="1" applyFill="1" applyBorder="1" applyAlignment="1">
      <alignment horizontal="center" vertical="center" wrapText="1"/>
    </xf>
    <xf numFmtId="4" fontId="24" fillId="0" borderId="14" xfId="0" applyNumberFormat="1" applyFont="1" applyFill="1" applyBorder="1" applyAlignment="1" applyProtection="1">
      <alignment horizontal="center" vertical="center" wrapText="1"/>
    </xf>
    <xf numFmtId="9" fontId="26" fillId="0" borderId="0" xfId="0" applyNumberFormat="1" applyFont="1" applyFill="1" applyBorder="1" applyAlignment="1">
      <alignment horizontal="center" vertical="center"/>
    </xf>
    <xf numFmtId="9" fontId="24" fillId="0" borderId="0"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xf>
    <xf numFmtId="0" fontId="19" fillId="0" borderId="0" xfId="0" applyFont="1" applyFill="1" applyBorder="1" applyAlignment="1">
      <alignment vertical="center"/>
    </xf>
    <xf numFmtId="1" fontId="19" fillId="0" borderId="0" xfId="0" applyNumberFormat="1" applyFont="1" applyFill="1" applyBorder="1" applyAlignment="1">
      <alignment horizontal="center" vertical="center"/>
    </xf>
    <xf numFmtId="4" fontId="28" fillId="0" borderId="0" xfId="0"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28" fillId="0" borderId="0" xfId="0" applyNumberFormat="1" applyFont="1" applyFill="1" applyBorder="1" applyAlignment="1" applyProtection="1">
      <alignment horizontal="center" vertical="center" wrapText="1"/>
    </xf>
    <xf numFmtId="0" fontId="19" fillId="0" borderId="0" xfId="4" applyFont="1" applyFill="1" applyBorder="1" applyAlignment="1">
      <alignment horizontal="center" vertical="center" wrapText="1"/>
    </xf>
    <xf numFmtId="0" fontId="19" fillId="0" borderId="0" xfId="4" applyFont="1" applyFill="1" applyBorder="1" applyAlignment="1">
      <alignment horizontal="center" vertical="center"/>
    </xf>
    <xf numFmtId="0" fontId="19" fillId="0" borderId="0" xfId="0" applyFont="1"/>
    <xf numFmtId="1" fontId="19" fillId="0" borderId="0" xfId="0" applyNumberFormat="1" applyFont="1"/>
    <xf numFmtId="4" fontId="19" fillId="0" borderId="0" xfId="0" applyNumberFormat="1" applyFont="1"/>
    <xf numFmtId="0" fontId="19" fillId="0" borderId="0" xfId="0" applyFont="1" applyFill="1" applyBorder="1" applyAlignment="1">
      <alignment wrapText="1"/>
    </xf>
    <xf numFmtId="4" fontId="19" fillId="0" borderId="0" xfId="0" applyNumberFormat="1" applyFont="1" applyFill="1" applyBorder="1" applyAlignment="1" applyProtection="1">
      <alignment vertical="center" wrapText="1"/>
    </xf>
    <xf numFmtId="1" fontId="19" fillId="0" borderId="0" xfId="0" applyNumberFormat="1" applyFont="1" applyFill="1" applyBorder="1"/>
    <xf numFmtId="0" fontId="19" fillId="0" borderId="0" xfId="0" applyFont="1" applyBorder="1"/>
    <xf numFmtId="1" fontId="19" fillId="0" borderId="0" xfId="0" applyNumberFormat="1" applyFont="1" applyBorder="1"/>
    <xf numFmtId="164" fontId="28" fillId="0" borderId="0" xfId="0" applyNumberFormat="1" applyFont="1" applyFill="1" applyBorder="1" applyAlignment="1">
      <alignment horizontal="center" vertical="center"/>
    </xf>
    <xf numFmtId="0" fontId="23" fillId="0" borderId="0" xfId="0" applyFont="1" applyAlignment="1">
      <alignment wrapText="1"/>
    </xf>
    <xf numFmtId="0" fontId="16" fillId="0" borderId="0" xfId="0" applyFont="1" applyBorder="1" applyAlignment="1">
      <alignment wrapText="1"/>
    </xf>
    <xf numFmtId="4" fontId="22" fillId="0" borderId="1" xfId="0" applyNumberFormat="1" applyFont="1" applyFill="1" applyBorder="1" applyAlignment="1">
      <alignment horizontal="center" vertical="center"/>
    </xf>
    <xf numFmtId="9" fontId="14" fillId="0" borderId="0" xfId="3" applyFont="1" applyFill="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wrapText="1"/>
    </xf>
    <xf numFmtId="1" fontId="14" fillId="0" borderId="0" xfId="3" applyNumberFormat="1" applyFont="1" applyFill="1" applyBorder="1" applyAlignment="1">
      <alignment horizontal="center" vertical="center"/>
    </xf>
    <xf numFmtId="0" fontId="16" fillId="0" borderId="0" xfId="0" applyFont="1" applyBorder="1" applyAlignment="1">
      <alignment horizontal="center" vertical="center"/>
    </xf>
    <xf numFmtId="1" fontId="16" fillId="0" borderId="0" xfId="0" applyNumberFormat="1" applyFont="1" applyBorder="1" applyAlignment="1">
      <alignment horizontal="center" vertical="center"/>
    </xf>
    <xf numFmtId="0" fontId="26" fillId="0" borderId="0" xfId="4" applyFont="1" applyFill="1" applyBorder="1" applyAlignment="1">
      <alignment wrapText="1"/>
    </xf>
    <xf numFmtId="0" fontId="6" fillId="0" borderId="1" xfId="0" applyFont="1" applyFill="1" applyBorder="1" applyAlignment="1">
      <alignment vertical="center" wrapText="1"/>
    </xf>
    <xf numFmtId="0" fontId="26" fillId="0" borderId="0" xfId="0" applyFont="1" applyFill="1" applyBorder="1" applyAlignment="1">
      <alignment horizont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0" fontId="29" fillId="0" borderId="1" xfId="4" applyFont="1" applyFill="1" applyBorder="1" applyAlignment="1">
      <alignment vertical="center" wrapText="1"/>
    </xf>
    <xf numFmtId="1" fontId="7" fillId="0" borderId="1" xfId="0" applyNumberFormat="1" applyFont="1" applyFill="1" applyBorder="1" applyAlignment="1">
      <alignment horizontal="right" vertical="center"/>
    </xf>
    <xf numFmtId="0" fontId="26" fillId="0" borderId="0" xfId="0" applyFont="1" applyFill="1" applyBorder="1"/>
    <xf numFmtId="3" fontId="7" fillId="0" borderId="1" xfId="0" applyNumberFormat="1" applyFont="1" applyFill="1" applyBorder="1" applyAlignment="1" applyProtection="1">
      <alignment vertical="center" wrapText="1"/>
      <protection locked="0"/>
    </xf>
    <xf numFmtId="0" fontId="29" fillId="0" borderId="1" xfId="0" applyFont="1" applyFill="1" applyBorder="1" applyAlignment="1">
      <alignment vertical="center" wrapText="1"/>
    </xf>
    <xf numFmtId="0" fontId="26" fillId="0" borderId="0" xfId="0" applyFont="1" applyFill="1" applyBorder="1" applyAlignment="1">
      <alignment horizontal="center" vertical="center" wrapText="1"/>
    </xf>
    <xf numFmtId="0" fontId="15" fillId="0" borderId="0" xfId="0" applyFont="1" applyFill="1" applyBorder="1"/>
    <xf numFmtId="0" fontId="28" fillId="0" borderId="0" xfId="0" applyFont="1" applyFill="1" applyBorder="1" applyAlignment="1">
      <alignment vertical="center"/>
    </xf>
    <xf numFmtId="0" fontId="28" fillId="0" borderId="0" xfId="0" applyFont="1"/>
    <xf numFmtId="0" fontId="15" fillId="0" borderId="0" xfId="0" applyFont="1"/>
    <xf numFmtId="0" fontId="26" fillId="0" borderId="15" xfId="0" applyFont="1" applyBorder="1"/>
    <xf numFmtId="0" fontId="15" fillId="0" borderId="15" xfId="0" applyFont="1" applyBorder="1"/>
    <xf numFmtId="166" fontId="7" fillId="0" borderId="13" xfId="1" applyNumberFormat="1" applyFont="1" applyFill="1" applyBorder="1" applyAlignment="1" applyProtection="1">
      <alignment vertical="center"/>
    </xf>
    <xf numFmtId="166" fontId="4" fillId="0" borderId="12" xfId="1" applyNumberFormat="1" applyFont="1" applyFill="1" applyBorder="1" applyAlignment="1" applyProtection="1"/>
    <xf numFmtId="0" fontId="3" fillId="0" borderId="1" xfId="6" applyFont="1" applyBorder="1"/>
    <xf numFmtId="0" fontId="26" fillId="0" borderId="0" xfId="4" applyFont="1" applyFill="1" applyBorder="1" applyAlignment="1">
      <alignment horizontal="center" wrapText="1"/>
    </xf>
    <xf numFmtId="0" fontId="10" fillId="0" borderId="32"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3" xfId="4" applyFont="1" applyFill="1" applyBorder="1" applyAlignment="1">
      <alignment horizontal="center"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4" fillId="0" borderId="0" xfId="0" applyFont="1" applyBorder="1"/>
    <xf numFmtId="0" fontId="26" fillId="0" borderId="0" xfId="0" applyFont="1" applyBorder="1"/>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0" fontId="26" fillId="0" borderId="0" xfId="0" applyFont="1"/>
    <xf numFmtId="0" fontId="26" fillId="0" borderId="0" xfId="4" applyFont="1" applyFill="1" applyBorder="1" applyAlignment="1">
      <alignment horizontal="center" vertical="center" wrapText="1"/>
    </xf>
    <xf numFmtId="0" fontId="26" fillId="0" borderId="0" xfId="0" applyFont="1" applyFill="1" applyBorder="1" applyAlignment="1">
      <alignment horizontal="center" vertical="center"/>
    </xf>
    <xf numFmtId="4" fontId="11" fillId="2" borderId="3" xfId="0"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4" fontId="12" fillId="0" borderId="14" xfId="0" applyNumberFormat="1" applyFont="1" applyFill="1" applyBorder="1" applyAlignment="1" applyProtection="1">
      <alignment horizontal="center" vertical="center" wrapText="1"/>
    </xf>
    <xf numFmtId="0" fontId="7" fillId="0" borderId="1" xfId="8" applyFont="1" applyFill="1" applyBorder="1" applyAlignment="1">
      <alignment vertical="center" wrapText="1"/>
    </xf>
    <xf numFmtId="0" fontId="8" fillId="0" borderId="1" xfId="0" applyFont="1" applyBorder="1" applyAlignment="1">
      <alignment vertical="center" wrapText="1"/>
    </xf>
    <xf numFmtId="4" fontId="12" fillId="0" borderId="14" xfId="1" applyNumberFormat="1" applyFont="1" applyFill="1" applyBorder="1" applyAlignment="1" applyProtection="1">
      <alignment horizontal="center" vertical="center"/>
    </xf>
    <xf numFmtId="0" fontId="10" fillId="0" borderId="14" xfId="0" applyFont="1" applyFill="1" applyBorder="1" applyAlignment="1">
      <alignment vertical="center" wrapText="1"/>
    </xf>
    <xf numFmtId="9" fontId="7" fillId="0" borderId="16"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4" fontId="11" fillId="2" borderId="33" xfId="1" applyNumberFormat="1" applyFont="1" applyFill="1" applyBorder="1" applyAlignment="1" applyProtection="1">
      <alignment horizontal="center" vertical="center" wrapText="1"/>
    </xf>
    <xf numFmtId="9" fontId="11" fillId="2" borderId="2" xfId="0" applyNumberFormat="1" applyFont="1" applyFill="1" applyBorder="1" applyAlignment="1">
      <alignment horizontal="center" vertical="center"/>
    </xf>
    <xf numFmtId="4" fontId="11" fillId="2" borderId="3" xfId="1" applyNumberFormat="1" applyFont="1" applyFill="1" applyBorder="1" applyAlignment="1" applyProtection="1">
      <alignment horizontal="center" wrapText="1"/>
    </xf>
    <xf numFmtId="4" fontId="14" fillId="0" borderId="0" xfId="0" applyNumberFormat="1" applyFont="1" applyFill="1" applyBorder="1" applyAlignment="1">
      <alignment vertical="center"/>
    </xf>
    <xf numFmtId="4" fontId="3" fillId="0" borderId="1" xfId="1" applyNumberFormat="1" applyFont="1" applyFill="1" applyBorder="1" applyAlignment="1" applyProtection="1">
      <alignment vertical="center"/>
    </xf>
    <xf numFmtId="4" fontId="21"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16" fillId="0" borderId="0" xfId="0" applyNumberFormat="1" applyFont="1" applyFill="1" applyBorder="1" applyAlignment="1">
      <alignment horizontal="center" vertical="center"/>
    </xf>
    <xf numFmtId="4" fontId="14"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4" fontId="10" fillId="0" borderId="0" xfId="0" applyNumberFormat="1" applyFont="1" applyFill="1" applyBorder="1" applyAlignment="1">
      <alignment horizontal="center" vertical="center"/>
    </xf>
    <xf numFmtId="4" fontId="11" fillId="0" borderId="0" xfId="4" applyNumberFormat="1" applyFont="1" applyFill="1" applyBorder="1" applyAlignment="1">
      <alignment wrapText="1"/>
    </xf>
    <xf numFmtId="4" fontId="25" fillId="0" borderId="1" xfId="0" applyNumberFormat="1" applyFont="1" applyBorder="1"/>
    <xf numFmtId="4" fontId="0" fillId="0" borderId="0" xfId="0" applyNumberFormat="1" applyFont="1"/>
    <xf numFmtId="4" fontId="16" fillId="0" borderId="0" xfId="0" applyNumberFormat="1" applyFont="1"/>
    <xf numFmtId="4" fontId="21" fillId="0" borderId="0" xfId="3" applyNumberFormat="1" applyFont="1" applyFill="1" applyBorder="1" applyAlignment="1">
      <alignment horizontal="center" vertical="center"/>
    </xf>
    <xf numFmtId="4" fontId="14" fillId="0" borderId="0" xfId="3" applyNumberFormat="1" applyFont="1" applyFill="1" applyBorder="1" applyAlignment="1">
      <alignment horizontal="center" vertical="center"/>
    </xf>
    <xf numFmtId="4" fontId="25"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7" fillId="0" borderId="0" xfId="3" applyNumberFormat="1" applyFont="1" applyFill="1" applyBorder="1" applyAlignment="1">
      <alignment horizontal="center" vertical="center"/>
    </xf>
    <xf numFmtId="9" fontId="7" fillId="0" borderId="1" xfId="1" applyNumberFormat="1" applyFont="1" applyFill="1" applyBorder="1" applyAlignment="1" applyProtection="1">
      <alignment vertical="center"/>
    </xf>
    <xf numFmtId="0" fontId="15" fillId="0" borderId="0" xfId="0" applyFont="1" applyFill="1" applyBorder="1" applyAlignment="1">
      <alignment horizontal="center" wrapText="1"/>
    </xf>
    <xf numFmtId="1" fontId="10" fillId="0" borderId="0" xfId="4" applyNumberFormat="1" applyFont="1" applyFill="1" applyBorder="1" applyAlignment="1">
      <alignment horizontal="center"/>
    </xf>
    <xf numFmtId="4" fontId="10" fillId="0" borderId="0" xfId="0" applyNumberFormat="1" applyFont="1" applyFill="1" applyBorder="1" applyAlignment="1" applyProtection="1">
      <alignment vertical="center" wrapText="1"/>
    </xf>
    <xf numFmtId="9" fontId="30" fillId="0" borderId="1" xfId="0" applyNumberFormat="1" applyFont="1" applyFill="1" applyBorder="1" applyAlignment="1">
      <alignment horizontal="center" vertical="center"/>
    </xf>
    <xf numFmtId="4" fontId="4" fillId="0" borderId="1" xfId="1" applyNumberFormat="1" applyFont="1" applyFill="1" applyBorder="1" applyAlignment="1" applyProtection="1"/>
    <xf numFmtId="4" fontId="4" fillId="0" borderId="14" xfId="1" applyNumberFormat="1" applyFont="1" applyFill="1" applyBorder="1" applyAlignment="1" applyProtection="1">
      <alignment horizontal="center"/>
    </xf>
    <xf numFmtId="4" fontId="4" fillId="0" borderId="14" xfId="0" applyNumberFormat="1" applyFont="1" applyFill="1" applyBorder="1" applyAlignment="1">
      <alignment horizontal="center"/>
    </xf>
    <xf numFmtId="9" fontId="7" fillId="0" borderId="0" xfId="0" applyNumberFormat="1" applyFont="1" applyFill="1" applyBorder="1" applyAlignment="1">
      <alignment horizontal="center" vertical="center"/>
    </xf>
    <xf numFmtId="0" fontId="7" fillId="0" borderId="22" xfId="4" applyFont="1" applyFill="1" applyBorder="1" applyAlignment="1">
      <alignment vertical="center" wrapText="1"/>
    </xf>
    <xf numFmtId="0" fontId="7" fillId="0" borderId="18" xfId="4" applyFont="1" applyFill="1" applyBorder="1" applyAlignment="1">
      <alignment horizontal="center" vertical="center"/>
    </xf>
    <xf numFmtId="9" fontId="7" fillId="0" borderId="3" xfId="0" applyNumberFormat="1" applyFont="1" applyFill="1" applyBorder="1" applyAlignment="1">
      <alignment horizontal="center" vertical="center"/>
    </xf>
    <xf numFmtId="4"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wrapText="1"/>
    </xf>
    <xf numFmtId="4" fontId="12" fillId="0" borderId="0" xfId="0" applyNumberFormat="1" applyFont="1" applyBorder="1"/>
    <xf numFmtId="164" fontId="11" fillId="2" borderId="2" xfId="0" applyNumberFormat="1" applyFont="1" applyFill="1" applyBorder="1" applyAlignment="1">
      <alignment horizontal="center"/>
    </xf>
    <xf numFmtId="0" fontId="10" fillId="0" borderId="8" xfId="0" applyFont="1" applyFill="1" applyBorder="1"/>
    <xf numFmtId="0" fontId="10" fillId="0" borderId="9" xfId="0" applyFont="1" applyFill="1" applyBorder="1" applyAlignment="1">
      <alignment horizontal="center" vertical="center"/>
    </xf>
    <xf numFmtId="0" fontId="10" fillId="0" borderId="12" xfId="0" applyFont="1" applyFill="1" applyBorder="1"/>
    <xf numFmtId="0" fontId="13" fillId="0" borderId="0" xfId="0" applyFont="1"/>
    <xf numFmtId="0" fontId="11" fillId="0" borderId="1" xfId="0" applyFont="1" applyFill="1" applyBorder="1" applyAlignment="1">
      <alignment vertical="center"/>
    </xf>
    <xf numFmtId="1" fontId="10"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0" fontId="0" fillId="0" borderId="1" xfId="0" applyFont="1" applyBorder="1"/>
    <xf numFmtId="4" fontId="24" fillId="0" borderId="0" xfId="2" applyNumberFormat="1" applyFont="1" applyFill="1" applyBorder="1" applyAlignment="1" applyProtection="1">
      <alignment horizontal="center" vertical="center"/>
    </xf>
    <xf numFmtId="4" fontId="24" fillId="0" borderId="0" xfId="2"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4" fillId="0" borderId="14" xfId="2" applyNumberFormat="1" applyFont="1" applyFill="1" applyBorder="1" applyAlignment="1" applyProtection="1">
      <alignment horizontal="center" vertical="center"/>
    </xf>
    <xf numFmtId="4" fontId="4" fillId="0" borderId="14" xfId="2" applyNumberFormat="1" applyFont="1" applyFill="1" applyBorder="1" applyAlignment="1">
      <alignment horizontal="center" vertical="center"/>
    </xf>
    <xf numFmtId="0" fontId="3" fillId="0" borderId="1" xfId="0" applyFont="1" applyBorder="1" applyAlignment="1">
      <alignment horizontal="center" vertical="center" wrapText="1"/>
    </xf>
    <xf numFmtId="0" fontId="7" fillId="0" borderId="18" xfId="4" applyFont="1" applyFill="1" applyBorder="1" applyAlignment="1">
      <alignment vertical="center" wrapText="1"/>
    </xf>
    <xf numFmtId="0" fontId="7" fillId="0" borderId="18" xfId="0" applyFont="1" applyFill="1" applyBorder="1" applyAlignment="1">
      <alignment horizontal="left" vertical="center" wrapText="1"/>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13" xfId="0" applyFont="1" applyFill="1" applyBorder="1" applyAlignment="1">
      <alignment vertical="center" wrapText="1"/>
    </xf>
    <xf numFmtId="1" fontId="10" fillId="0" borderId="6" xfId="0" applyNumberFormat="1" applyFont="1" applyFill="1" applyBorder="1" applyAlignment="1">
      <alignment horizontal="center" vertical="center"/>
    </xf>
    <xf numFmtId="9" fontId="30" fillId="0" borderId="6"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 fontId="7" fillId="0" borderId="6" xfId="1" applyNumberFormat="1" applyFont="1" applyFill="1" applyBorder="1" applyAlignment="1" applyProtection="1">
      <alignment horizontal="center" vertical="center"/>
    </xf>
    <xf numFmtId="0" fontId="10" fillId="0" borderId="6" xfId="0" applyFont="1" applyFill="1" applyBorder="1" applyAlignment="1">
      <alignment wrapText="1"/>
    </xf>
    <xf numFmtId="0" fontId="10" fillId="0" borderId="14" xfId="0" applyFont="1" applyFill="1" applyBorder="1" applyAlignment="1">
      <alignment horizontal="center" vertical="center" wrapText="1"/>
    </xf>
    <xf numFmtId="1" fontId="10" fillId="0" borderId="14" xfId="0" applyNumberFormat="1" applyFont="1" applyFill="1" applyBorder="1" applyAlignment="1">
      <alignment horizontal="center" vertical="center"/>
    </xf>
    <xf numFmtId="9" fontId="30" fillId="0" borderId="14" xfId="0" applyNumberFormat="1" applyFont="1" applyFill="1" applyBorder="1" applyAlignment="1">
      <alignment horizontal="center" vertical="center"/>
    </xf>
    <xf numFmtId="0" fontId="10" fillId="0" borderId="14" xfId="0" applyFont="1" applyFill="1" applyBorder="1" applyAlignment="1">
      <alignment wrapText="1"/>
    </xf>
    <xf numFmtId="0" fontId="6" fillId="0" borderId="0" xfId="0" applyFont="1" applyBorder="1"/>
    <xf numFmtId="9" fontId="7" fillId="0" borderId="1" xfId="0" applyNumberFormat="1" applyFont="1" applyFill="1" applyBorder="1" applyAlignment="1">
      <alignment vertical="center"/>
    </xf>
    <xf numFmtId="0" fontId="7" fillId="0" borderId="1" xfId="0" applyFont="1" applyBorder="1" applyAlignment="1">
      <alignment horizontal="center" vertical="center" wrapText="1"/>
    </xf>
    <xf numFmtId="4" fontId="11" fillId="0" borderId="1" xfId="0" applyNumberFormat="1" applyFont="1" applyBorder="1" applyAlignment="1">
      <alignment horizontal="center" vertical="center"/>
    </xf>
    <xf numFmtId="4" fontId="11" fillId="0" borderId="1" xfId="1" applyNumberFormat="1" applyFont="1" applyBorder="1" applyAlignment="1">
      <alignment horizontal="center" vertical="center" wrapText="1"/>
    </xf>
    <xf numFmtId="4" fontId="11" fillId="0" borderId="1" xfId="2" applyNumberFormat="1" applyFont="1" applyFill="1" applyBorder="1" applyAlignment="1">
      <alignment vertical="center"/>
    </xf>
    <xf numFmtId="2" fontId="11" fillId="0" borderId="1" xfId="0" applyNumberFormat="1" applyFont="1" applyFill="1" applyBorder="1" applyAlignment="1" applyProtection="1">
      <alignment horizontal="right" vertical="center"/>
    </xf>
    <xf numFmtId="2" fontId="11" fillId="0" borderId="6" xfId="0" applyNumberFormat="1" applyFont="1" applyFill="1" applyBorder="1" applyAlignment="1" applyProtection="1">
      <alignment horizontal="right" vertical="center"/>
    </xf>
    <xf numFmtId="4" fontId="11" fillId="0" borderId="1" xfId="0" applyNumberFormat="1" applyFont="1" applyFill="1" applyBorder="1" applyAlignment="1" applyProtection="1">
      <alignment vertical="center" wrapText="1"/>
    </xf>
    <xf numFmtId="4" fontId="11" fillId="0" borderId="1" xfId="0" applyNumberFormat="1" applyFont="1" applyFill="1" applyBorder="1" applyAlignment="1" applyProtection="1">
      <alignment horizontal="center" vertical="center" wrapText="1"/>
    </xf>
    <xf numFmtId="4" fontId="11" fillId="0" borderId="10" xfId="0" applyNumberFormat="1" applyFont="1" applyFill="1" applyBorder="1" applyAlignment="1" applyProtection="1">
      <alignment horizontal="center" vertical="center" wrapText="1"/>
    </xf>
    <xf numFmtId="4" fontId="11" fillId="0" borderId="1" xfId="0" applyNumberFormat="1" applyFont="1" applyBorder="1" applyAlignment="1">
      <alignment vertical="center"/>
    </xf>
    <xf numFmtId="4" fontId="11" fillId="0" borderId="1" xfId="0" applyNumberFormat="1" applyFont="1" applyFill="1" applyBorder="1" applyAlignment="1" applyProtection="1">
      <alignment horizontal="right" vertical="center" wrapText="1"/>
    </xf>
    <xf numFmtId="4" fontId="11" fillId="0" borderId="3" xfId="0" applyNumberFormat="1" applyFont="1" applyFill="1" applyBorder="1" applyAlignment="1" applyProtection="1">
      <alignment horizontal="right" vertical="center" wrapText="1"/>
    </xf>
    <xf numFmtId="4" fontId="11" fillId="0" borderId="1" xfId="2" applyNumberFormat="1" applyFont="1" applyFill="1" applyBorder="1" applyAlignment="1" applyProtection="1">
      <alignment horizontal="right" vertical="center" wrapText="1"/>
    </xf>
    <xf numFmtId="4" fontId="11" fillId="0" borderId="12" xfId="1" applyNumberFormat="1" applyFont="1" applyFill="1" applyBorder="1" applyAlignment="1" applyProtection="1">
      <alignment vertical="center"/>
    </xf>
    <xf numFmtId="4" fontId="11" fillId="0" borderId="1" xfId="0" applyNumberFormat="1" applyFont="1" applyBorder="1"/>
    <xf numFmtId="4" fontId="11" fillId="0" borderId="1" xfId="1" applyNumberFormat="1" applyFont="1" applyFill="1" applyBorder="1" applyAlignment="1" applyProtection="1">
      <alignment vertical="center"/>
    </xf>
    <xf numFmtId="4" fontId="11" fillId="0" borderId="10" xfId="1" applyNumberFormat="1" applyFont="1" applyFill="1" applyBorder="1" applyAlignment="1" applyProtection="1">
      <alignment vertical="center"/>
    </xf>
    <xf numFmtId="4" fontId="11" fillId="0" borderId="21"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28" fillId="0" borderId="0" xfId="0" applyNumberFormat="1" applyFont="1"/>
    <xf numFmtId="4" fontId="11" fillId="0" borderId="0" xfId="0" applyNumberFormat="1" applyFont="1" applyFill="1" applyBorder="1" applyAlignment="1">
      <alignment horizontal="center"/>
    </xf>
    <xf numFmtId="4" fontId="11" fillId="0" borderId="23" xfId="2" applyNumberFormat="1" applyFont="1" applyFill="1" applyBorder="1" applyAlignment="1" applyProtection="1">
      <alignment horizontal="center" vertical="center" wrapText="1"/>
    </xf>
    <xf numFmtId="4" fontId="11" fillId="0" borderId="10" xfId="2" applyNumberFormat="1" applyFont="1" applyFill="1" applyBorder="1" applyAlignment="1" applyProtection="1">
      <alignment horizontal="center" vertical="center" wrapText="1"/>
    </xf>
    <xf numFmtId="4" fontId="11" fillId="0" borderId="1" xfId="2" applyNumberFormat="1" applyFont="1" applyFill="1" applyBorder="1" applyAlignment="1" applyProtection="1">
      <alignment horizontal="center" vertical="center" wrapText="1"/>
    </xf>
    <xf numFmtId="4" fontId="28" fillId="0" borderId="0" xfId="0" applyNumberFormat="1" applyFont="1" applyFill="1" applyBorder="1" applyAlignment="1">
      <alignment horizontal="center"/>
    </xf>
    <xf numFmtId="4" fontId="11" fillId="0" borderId="11" xfId="0" applyNumberFormat="1" applyFont="1" applyFill="1" applyBorder="1" applyAlignment="1" applyProtection="1">
      <alignment vertical="center" wrapText="1"/>
    </xf>
    <xf numFmtId="4" fontId="11" fillId="0" borderId="11" xfId="0" applyNumberFormat="1" applyFont="1" applyFill="1" applyBorder="1" applyAlignment="1" applyProtection="1">
      <alignment horizontal="center" vertical="center" wrapText="1"/>
    </xf>
    <xf numFmtId="4" fontId="28" fillId="0" borderId="0" xfId="0" applyNumberFormat="1" applyFont="1" applyBorder="1"/>
    <xf numFmtId="4" fontId="11" fillId="0" borderId="15" xfId="0" applyNumberFormat="1" applyFont="1" applyBorder="1"/>
    <xf numFmtId="4" fontId="28" fillId="0" borderId="0" xfId="1" applyNumberFormat="1" applyFont="1" applyFill="1" applyBorder="1" applyAlignment="1" applyProtection="1">
      <alignment vertical="center"/>
    </xf>
    <xf numFmtId="4" fontId="11" fillId="0" borderId="14" xfId="1" applyNumberFormat="1" applyFont="1" applyFill="1" applyBorder="1" applyAlignment="1" applyProtection="1">
      <alignment vertical="center"/>
    </xf>
    <xf numFmtId="4" fontId="11" fillId="0" borderId="0" xfId="1" applyNumberFormat="1" applyFont="1" applyFill="1" applyBorder="1" applyAlignment="1" applyProtection="1">
      <alignment vertical="center"/>
    </xf>
    <xf numFmtId="4" fontId="11" fillId="0" borderId="12" xfId="1" applyNumberFormat="1" applyFont="1" applyFill="1" applyBorder="1" applyAlignment="1" applyProtection="1"/>
    <xf numFmtId="4" fontId="28" fillId="0" borderId="11" xfId="0" applyNumberFormat="1" applyFont="1" applyBorder="1"/>
    <xf numFmtId="4" fontId="28" fillId="0" borderId="0" xfId="0" applyNumberFormat="1" applyFont="1" applyFill="1" applyBorder="1" applyAlignment="1" applyProtection="1">
      <alignment vertical="center" wrapText="1"/>
    </xf>
    <xf numFmtId="4" fontId="11" fillId="0" borderId="12" xfId="0" applyNumberFormat="1" applyFont="1" applyFill="1" applyBorder="1" applyAlignment="1" applyProtection="1">
      <alignment vertical="center" wrapText="1"/>
    </xf>
    <xf numFmtId="4" fontId="11" fillId="0" borderId="14"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vertical="center" wrapText="1"/>
    </xf>
    <xf numFmtId="2" fontId="28" fillId="0" borderId="0" xfId="0" applyNumberFormat="1" applyFont="1" applyFill="1" applyBorder="1" applyAlignment="1" applyProtection="1">
      <alignment horizontal="right" vertical="center"/>
    </xf>
    <xf numFmtId="4" fontId="11" fillId="0" borderId="14" xfId="0" applyNumberFormat="1" applyFont="1" applyFill="1" applyBorder="1" applyAlignment="1">
      <alignment horizontal="center" vertical="center"/>
    </xf>
    <xf numFmtId="4" fontId="31" fillId="0" borderId="0" xfId="0" applyNumberFormat="1" applyFont="1"/>
    <xf numFmtId="0" fontId="11" fillId="0" borderId="0" xfId="0" applyFont="1"/>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4" fontId="12" fillId="0" borderId="0" xfId="2" applyNumberFormat="1" applyFont="1" applyFill="1" applyBorder="1" applyAlignment="1" applyProtection="1">
      <alignment vertical="center"/>
    </xf>
    <xf numFmtId="4" fontId="12" fillId="0" borderId="0" xfId="2" applyNumberFormat="1" applyFont="1" applyFill="1" applyBorder="1" applyAlignment="1">
      <alignment vertical="center"/>
    </xf>
    <xf numFmtId="9" fontId="7" fillId="0" borderId="20" xfId="1" applyNumberFormat="1" applyFont="1" applyFill="1" applyBorder="1" applyAlignment="1" applyProtection="1">
      <alignment vertical="center"/>
    </xf>
    <xf numFmtId="4" fontId="11"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5" fillId="0" borderId="0" xfId="0" applyNumberFormat="1" applyFont="1" applyFill="1" applyBorder="1" applyAlignment="1">
      <alignment horizontal="center"/>
    </xf>
    <xf numFmtId="4" fontId="6" fillId="0" borderId="1" xfId="0" applyNumberFormat="1" applyFont="1" applyFill="1" applyBorder="1" applyAlignment="1" applyProtection="1">
      <alignment vertical="center" wrapText="1"/>
    </xf>
    <xf numFmtId="4" fontId="23" fillId="0" borderId="0" xfId="0" applyNumberFormat="1" applyFont="1" applyFill="1" applyBorder="1" applyAlignment="1">
      <alignment horizontal="center" vertical="center"/>
    </xf>
    <xf numFmtId="0" fontId="16" fillId="0" borderId="1" xfId="0" applyFont="1" applyBorder="1" applyAlignment="1">
      <alignment horizontal="center" vertical="center"/>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16" fillId="0" borderId="0" xfId="0" applyFont="1" applyAlignment="1">
      <alignment vertic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12" xfId="4" applyFont="1" applyFill="1" applyBorder="1" applyAlignment="1">
      <alignment vertical="center" wrapText="1"/>
    </xf>
    <xf numFmtId="0" fontId="7" fillId="0" borderId="0" xfId="4" applyFont="1" applyFill="1" applyBorder="1" applyAlignment="1">
      <alignment vertical="center" wrapText="1"/>
    </xf>
    <xf numFmtId="0" fontId="8" fillId="0" borderId="0" xfId="0" applyFont="1" applyFill="1" applyBorder="1" applyAlignment="1">
      <alignment vertical="center" wrapText="1"/>
    </xf>
    <xf numFmtId="0" fontId="8" fillId="2" borderId="25" xfId="0" applyFont="1" applyFill="1" applyBorder="1" applyAlignment="1">
      <alignment horizontal="center" vertical="center"/>
    </xf>
    <xf numFmtId="0" fontId="7" fillId="0" borderId="2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8" fillId="0" borderId="0" xfId="4" applyFont="1" applyFill="1" applyBorder="1" applyAlignment="1">
      <alignment vertical="center" wrapText="1"/>
    </xf>
    <xf numFmtId="0" fontId="7" fillId="0" borderId="8" xfId="4" applyFont="1" applyFill="1" applyBorder="1" applyAlignment="1">
      <alignment vertical="center" wrapText="1"/>
    </xf>
    <xf numFmtId="0" fontId="7" fillId="0" borderId="22" xfId="4" applyFont="1" applyFill="1" applyBorder="1" applyAlignment="1">
      <alignment vertical="center"/>
    </xf>
    <xf numFmtId="0" fontId="8" fillId="2" borderId="2" xfId="0" applyFont="1" applyFill="1" applyBorder="1" applyAlignment="1">
      <alignment horizontal="center"/>
    </xf>
    <xf numFmtId="0" fontId="7" fillId="0" borderId="17" xfId="4" applyFont="1" applyFill="1" applyBorder="1" applyAlignment="1">
      <alignment wrapText="1"/>
    </xf>
    <xf numFmtId="0" fontId="7" fillId="0" borderId="24" xfId="4" applyFont="1" applyFill="1" applyBorder="1" applyAlignment="1">
      <alignment wrapText="1"/>
    </xf>
    <xf numFmtId="0" fontId="7" fillId="0" borderId="0" xfId="4" applyFont="1" applyFill="1" applyBorder="1" applyAlignment="1">
      <alignment wrapText="1"/>
    </xf>
    <xf numFmtId="0" fontId="16" fillId="0" borderId="0" xfId="4" applyFont="1" applyFill="1" applyBorder="1" applyAlignment="1">
      <alignment vertical="center" wrapText="1"/>
    </xf>
    <xf numFmtId="0" fontId="16" fillId="0" borderId="0" xfId="4" applyFont="1" applyFill="1" applyBorder="1" applyAlignment="1">
      <alignment wrapText="1"/>
    </xf>
    <xf numFmtId="0" fontId="8" fillId="0" borderId="0" xfId="4" applyFont="1" applyFill="1" applyBorder="1" applyAlignment="1">
      <alignment wrapText="1"/>
    </xf>
    <xf numFmtId="0" fontId="7" fillId="0" borderId="8" xfId="0" applyFont="1" applyFill="1" applyBorder="1" applyAlignment="1">
      <alignment wrapText="1"/>
    </xf>
    <xf numFmtId="0" fontId="7" fillId="0" borderId="22" xfId="4" applyFont="1" applyFill="1" applyBorder="1" applyAlignment="1">
      <alignment wrapText="1"/>
    </xf>
    <xf numFmtId="0" fontId="7" fillId="0" borderId="8" xfId="4" applyFont="1" applyFill="1" applyBorder="1" applyAlignment="1">
      <alignment wrapText="1"/>
    </xf>
    <xf numFmtId="0" fontId="7" fillId="0" borderId="22" xfId="4" applyFont="1" applyFill="1" applyBorder="1"/>
    <xf numFmtId="0" fontId="7" fillId="0" borderId="4" xfId="4" applyFont="1" applyFill="1" applyBorder="1" applyAlignment="1">
      <alignment wrapText="1"/>
    </xf>
    <xf numFmtId="0" fontId="16" fillId="0" borderId="0" xfId="0" applyFont="1" applyAlignment="1">
      <alignment wrapText="1"/>
    </xf>
    <xf numFmtId="0" fontId="7" fillId="0" borderId="1" xfId="0" applyFont="1" applyBorder="1" applyAlignment="1">
      <alignment horizontal="left" vertical="center" wrapText="1"/>
    </xf>
    <xf numFmtId="0" fontId="8" fillId="0" borderId="0" xfId="0" applyFont="1" applyBorder="1"/>
    <xf numFmtId="0" fontId="7" fillId="0" borderId="0" xfId="4" applyFont="1" applyFill="1" applyBorder="1" applyAlignment="1">
      <alignment vertical="top" wrapText="1"/>
    </xf>
    <xf numFmtId="0" fontId="8" fillId="0" borderId="0" xfId="0" applyFont="1" applyFill="1" applyBorder="1" applyAlignment="1">
      <alignment wrapText="1"/>
    </xf>
    <xf numFmtId="0" fontId="8" fillId="2" borderId="2" xfId="0" applyFont="1" applyFill="1" applyBorder="1" applyAlignment="1">
      <alignment horizontal="center" vertical="center" wrapText="1"/>
    </xf>
    <xf numFmtId="0" fontId="16" fillId="0" borderId="0" xfId="0" applyFont="1" applyFill="1" applyBorder="1" applyAlignment="1">
      <alignment horizontal="right" wrapText="1"/>
    </xf>
    <xf numFmtId="0" fontId="7" fillId="0" borderId="11" xfId="0" applyFont="1" applyBorder="1"/>
    <xf numFmtId="0" fontId="7" fillId="0" borderId="6" xfId="0" applyNumberFormat="1" applyFont="1" applyBorder="1" applyAlignment="1">
      <alignment wrapText="1"/>
    </xf>
    <xf numFmtId="0" fontId="7" fillId="0" borderId="1" xfId="0" applyNumberFormat="1" applyFont="1" applyBorder="1" applyAlignment="1">
      <alignment wrapText="1"/>
    </xf>
    <xf numFmtId="0" fontId="16" fillId="0" borderId="11" xfId="0" applyFont="1" applyBorder="1" applyAlignment="1">
      <alignment wrapText="1"/>
    </xf>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6" fillId="0" borderId="0" xfId="0" applyFont="1" applyFill="1" applyBorder="1" applyAlignment="1">
      <alignment vertical="top" wrapText="1"/>
    </xf>
    <xf numFmtId="0" fontId="8" fillId="0" borderId="0" xfId="4" applyFont="1" applyFill="1" applyBorder="1" applyAlignment="1">
      <alignment vertical="top" wrapText="1"/>
    </xf>
    <xf numFmtId="0" fontId="23" fillId="0" borderId="0" xfId="0" applyFont="1" applyFill="1" applyBorder="1" applyAlignment="1">
      <alignment wrapText="1"/>
    </xf>
    <xf numFmtId="3" fontId="7" fillId="0" borderId="0" xfId="0" applyNumberFormat="1" applyFont="1" applyFill="1" applyBorder="1" applyAlignment="1" applyProtection="1">
      <alignment wrapText="1"/>
    </xf>
    <xf numFmtId="3" fontId="16" fillId="0" borderId="0" xfId="0" applyNumberFormat="1" applyFont="1" applyFill="1" applyBorder="1" applyAlignment="1" applyProtection="1">
      <alignment wrapText="1"/>
    </xf>
    <xf numFmtId="0" fontId="7" fillId="0" borderId="1" xfId="10" applyFont="1" applyBorder="1"/>
    <xf numFmtId="0" fontId="7" fillId="0" borderId="1" xfId="10" applyFont="1" applyBorder="1" applyAlignment="1">
      <alignment wrapText="1"/>
    </xf>
    <xf numFmtId="0" fontId="32" fillId="0" borderId="0" xfId="0" applyFont="1" applyAlignment="1">
      <alignment wrapText="1"/>
    </xf>
    <xf numFmtId="164" fontId="12" fillId="0" borderId="14" xfId="0" applyNumberFormat="1" applyFont="1" applyFill="1" applyBorder="1" applyAlignment="1">
      <alignment horizontal="center" vertical="center"/>
    </xf>
    <xf numFmtId="4" fontId="12" fillId="0" borderId="14" xfId="2" applyNumberFormat="1" applyFont="1" applyFill="1" applyBorder="1" applyAlignment="1" applyProtection="1"/>
    <xf numFmtId="4" fontId="12" fillId="0" borderId="14" xfId="2" applyNumberFormat="1" applyFont="1" applyFill="1" applyBorder="1"/>
    <xf numFmtId="0" fontId="10" fillId="0" borderId="14" xfId="0" applyFont="1" applyBorder="1" applyAlignment="1">
      <alignment wrapText="1"/>
    </xf>
    <xf numFmtId="1" fontId="5" fillId="0" borderId="0" xfId="4" applyNumberFormat="1" applyFont="1" applyFill="1" applyBorder="1" applyAlignment="1">
      <alignment horizontal="center" vertical="center"/>
    </xf>
    <xf numFmtId="0" fontId="5" fillId="0" borderId="10" xfId="4" applyFont="1" applyFill="1" applyBorder="1" applyAlignment="1">
      <alignment horizontal="center" vertical="center"/>
    </xf>
    <xf numFmtId="0" fontId="5" fillId="0" borderId="1" xfId="4" applyFont="1" applyFill="1" applyBorder="1" applyAlignment="1">
      <alignment horizontal="center" vertical="center"/>
    </xf>
    <xf numFmtId="4" fontId="10" fillId="0" borderId="1" xfId="1" applyNumberFormat="1" applyFont="1" applyFill="1" applyBorder="1" applyAlignment="1" applyProtection="1">
      <alignment horizontal="center" vertical="center"/>
    </xf>
    <xf numFmtId="0" fontId="10" fillId="0" borderId="6" xfId="0" applyFont="1" applyFill="1" applyBorder="1" applyAlignment="1">
      <alignment vertical="center" wrapText="1"/>
    </xf>
    <xf numFmtId="0" fontId="10" fillId="0" borderId="23" xfId="0" applyFont="1" applyFill="1" applyBorder="1" applyAlignment="1">
      <alignment vertical="center" wrapText="1"/>
    </xf>
    <xf numFmtId="4" fontId="11" fillId="0" borderId="23" xfId="0" applyNumberFormat="1" applyFont="1" applyFill="1" applyBorder="1" applyAlignment="1" applyProtection="1">
      <alignment horizontal="center" vertical="center" wrapText="1"/>
    </xf>
    <xf numFmtId="4" fontId="10" fillId="0" borderId="14" xfId="0" applyNumberFormat="1" applyFont="1" applyFill="1" applyBorder="1" applyAlignment="1">
      <alignment horizontal="center" vertical="center"/>
    </xf>
    <xf numFmtId="4" fontId="10" fillId="0" borderId="14" xfId="1" applyNumberFormat="1" applyFont="1" applyFill="1" applyBorder="1" applyAlignment="1" applyProtection="1">
      <alignment horizontal="center" vertical="center"/>
    </xf>
    <xf numFmtId="3" fontId="10" fillId="0" borderId="1" xfId="0" applyNumberFormat="1" applyFont="1" applyFill="1" applyBorder="1" applyAlignment="1" applyProtection="1">
      <alignment wrapText="1"/>
    </xf>
    <xf numFmtId="0" fontId="10" fillId="0" borderId="21" xfId="0" applyFont="1" applyFill="1" applyBorder="1" applyAlignment="1">
      <alignment vertical="center" wrapText="1"/>
    </xf>
    <xf numFmtId="0" fontId="10" fillId="0" borderId="10" xfId="4" applyFont="1" applyFill="1" applyBorder="1" applyAlignment="1">
      <alignment vertical="center" wrapText="1"/>
    </xf>
    <xf numFmtId="0" fontId="10" fillId="0" borderId="21" xfId="4" applyFont="1" applyFill="1" applyBorder="1" applyAlignment="1">
      <alignment vertical="center" wrapText="1"/>
    </xf>
    <xf numFmtId="0" fontId="10"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0" fontId="5" fillId="0" borderId="6" xfId="4" applyFont="1" applyFill="1" applyBorder="1" applyAlignment="1">
      <alignment vertical="center" wrapText="1"/>
    </xf>
    <xf numFmtId="0" fontId="5" fillId="0" borderId="6" xfId="4" applyFont="1" applyFill="1" applyBorder="1" applyAlignment="1">
      <alignment horizontal="center" vertical="center"/>
    </xf>
    <xf numFmtId="4" fontId="11" fillId="0" borderId="6" xfId="0" applyNumberFormat="1" applyFont="1" applyFill="1" applyBorder="1" applyAlignment="1" applyProtection="1">
      <alignment vertical="center" wrapText="1"/>
    </xf>
    <xf numFmtId="1" fontId="5" fillId="0" borderId="1" xfId="4" applyNumberFormat="1" applyFont="1" applyFill="1" applyBorder="1" applyAlignment="1">
      <alignment horizontal="center" vertical="center"/>
    </xf>
    <xf numFmtId="0" fontId="16" fillId="0" borderId="1" xfId="0" applyFont="1" applyBorder="1"/>
    <xf numFmtId="0" fontId="19" fillId="0" borderId="1" xfId="0" applyFont="1" applyFill="1" applyBorder="1" applyAlignment="1">
      <alignment horizontal="center" vertical="center" wrapText="1"/>
    </xf>
    <xf numFmtId="0" fontId="19" fillId="0" borderId="1" xfId="4" applyFont="1" applyFill="1" applyBorder="1" applyAlignment="1">
      <alignment horizontal="center" vertical="center" wrapText="1"/>
    </xf>
    <xf numFmtId="4" fontId="12" fillId="0" borderId="1" xfId="0" applyNumberFormat="1"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0" fontId="14" fillId="0" borderId="1" xfId="4" applyFont="1" applyFill="1" applyBorder="1" applyAlignment="1">
      <alignment horizontal="center" vertical="center" wrapText="1"/>
    </xf>
    <xf numFmtId="9" fontId="10" fillId="0" borderId="14" xfId="0" applyNumberFormat="1" applyFont="1" applyFill="1" applyBorder="1" applyAlignment="1">
      <alignment horizontal="center" vertical="center"/>
    </xf>
    <xf numFmtId="0" fontId="19" fillId="0" borderId="8" xfId="0" applyFont="1" applyFill="1" applyBorder="1" applyAlignment="1">
      <alignment horizontal="center" wrapText="1"/>
    </xf>
    <xf numFmtId="0" fontId="21" fillId="0" borderId="1" xfId="0" applyFont="1" applyBorder="1"/>
    <xf numFmtId="4" fontId="10" fillId="0" borderId="6" xfId="0" applyNumberFormat="1" applyFont="1" applyFill="1" applyBorder="1" applyAlignment="1">
      <alignment horizontal="center" vertical="center"/>
    </xf>
    <xf numFmtId="4" fontId="10" fillId="0" borderId="6" xfId="1" applyNumberFormat="1" applyFont="1" applyFill="1" applyBorder="1" applyAlignment="1" applyProtection="1">
      <alignment horizontal="center" vertical="center"/>
    </xf>
    <xf numFmtId="1" fontId="8" fillId="0" borderId="6" xfId="0" applyNumberFormat="1" applyFont="1" applyFill="1" applyBorder="1" applyAlignment="1">
      <alignment horizontal="center" vertical="center"/>
    </xf>
    <xf numFmtId="4" fontId="11" fillId="0" borderId="6" xfId="0" applyNumberFormat="1" applyFont="1" applyFill="1" applyBorder="1" applyAlignment="1" applyProtection="1">
      <alignment horizontal="center" vertical="center" wrapText="1"/>
    </xf>
    <xf numFmtId="4" fontId="4" fillId="0" borderId="14" xfId="1" applyNumberFormat="1" applyFont="1" applyFill="1" applyBorder="1" applyAlignment="1" applyProtection="1">
      <alignment horizontal="center" vertical="center"/>
    </xf>
    <xf numFmtId="1" fontId="3" fillId="0" borderId="1" xfId="0" applyNumberFormat="1" applyFont="1" applyBorder="1"/>
    <xf numFmtId="9" fontId="5" fillId="0" borderId="1" xfId="3" applyFont="1" applyFill="1" applyBorder="1" applyAlignment="1">
      <alignment horizontal="center" vertical="center"/>
    </xf>
    <xf numFmtId="4" fontId="7" fillId="0" borderId="1" xfId="1" applyNumberFormat="1" applyFont="1" applyFill="1" applyBorder="1" applyAlignment="1" applyProtection="1">
      <alignment horizontal="right" vertical="center"/>
    </xf>
    <xf numFmtId="4" fontId="7" fillId="0" borderId="1" xfId="0" applyNumberFormat="1" applyFont="1" applyFill="1" applyBorder="1" applyAlignment="1">
      <alignment horizontal="right"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5"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11"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4" xfId="0" applyNumberFormat="1" applyFont="1" applyFill="1" applyBorder="1" applyAlignment="1">
      <alignment horizontal="right" vertical="center"/>
    </xf>
    <xf numFmtId="4" fontId="15" fillId="0" borderId="0" xfId="0" applyNumberFormat="1" applyFont="1" applyFill="1" applyBorder="1" applyAlignment="1">
      <alignment horizontal="right" vertical="center"/>
    </xf>
    <xf numFmtId="4" fontId="12" fillId="0" borderId="1" xfId="0" applyNumberFormat="1" applyFont="1" applyBorder="1" applyAlignment="1">
      <alignment horizontal="right" vertical="center"/>
    </xf>
    <xf numFmtId="4" fontId="12" fillId="0" borderId="14" xfId="0" applyNumberFormat="1" applyFont="1" applyBorder="1" applyAlignment="1">
      <alignment horizontal="right" vertical="center"/>
    </xf>
    <xf numFmtId="4" fontId="12"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13" fillId="0" borderId="0" xfId="0" applyNumberFormat="1" applyFont="1" applyFill="1" applyBorder="1" applyAlignment="1">
      <alignment horizontal="right" vertical="center"/>
    </xf>
    <xf numFmtId="4" fontId="10" fillId="0" borderId="0" xfId="0" applyNumberFormat="1" applyFont="1" applyFill="1" applyBorder="1" applyAlignment="1">
      <alignment horizontal="right" vertical="center"/>
    </xf>
    <xf numFmtId="4" fontId="11" fillId="2" borderId="1" xfId="0" applyNumberFormat="1" applyFont="1" applyFill="1" applyBorder="1" applyAlignment="1">
      <alignment horizontal="right" vertical="center" wrapText="1"/>
    </xf>
    <xf numFmtId="4" fontId="11" fillId="2" borderId="25" xfId="0" applyNumberFormat="1" applyFont="1" applyFill="1" applyBorder="1" applyAlignment="1">
      <alignment horizontal="right" vertical="center" wrapText="1"/>
    </xf>
    <xf numFmtId="4" fontId="11" fillId="0" borderId="0"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4" fontId="10" fillId="0" borderId="14"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12" fillId="0" borderId="1" xfId="2" applyNumberFormat="1" applyFont="1" applyFill="1" applyBorder="1" applyAlignment="1">
      <alignment horizontal="right" vertical="center"/>
    </xf>
    <xf numFmtId="4" fontId="12" fillId="0" borderId="0" xfId="2" applyNumberFormat="1" applyFont="1" applyFill="1" applyBorder="1" applyAlignment="1">
      <alignment horizontal="right" vertical="center"/>
    </xf>
    <xf numFmtId="4" fontId="12" fillId="0" borderId="14" xfId="0" applyNumberFormat="1" applyFont="1" applyFill="1" applyBorder="1" applyAlignment="1">
      <alignment horizontal="right" vertical="center"/>
    </xf>
    <xf numFmtId="4" fontId="10" fillId="0" borderId="0" xfId="0" applyNumberFormat="1" applyFont="1" applyAlignment="1">
      <alignment horizontal="right" vertical="center"/>
    </xf>
    <xf numFmtId="4" fontId="10" fillId="0" borderId="0" xfId="2" applyNumberFormat="1" applyFont="1" applyFill="1" applyBorder="1" applyAlignment="1">
      <alignment horizontal="right" vertical="center"/>
    </xf>
    <xf numFmtId="4" fontId="11" fillId="0" borderId="0" xfId="2" applyNumberFormat="1" applyFont="1" applyFill="1" applyBorder="1" applyAlignment="1">
      <alignment horizontal="right" vertical="center"/>
    </xf>
    <xf numFmtId="4" fontId="12" fillId="0" borderId="14" xfId="2" applyNumberFormat="1" applyFont="1" applyFill="1" applyBorder="1" applyAlignment="1">
      <alignment horizontal="right" vertical="center"/>
    </xf>
    <xf numFmtId="4" fontId="11" fillId="0" borderId="0" xfId="0" applyNumberFormat="1" applyFont="1" applyAlignment="1">
      <alignment horizontal="right" vertical="center"/>
    </xf>
    <xf numFmtId="4" fontId="6" fillId="0" borderId="0" xfId="0" applyNumberFormat="1" applyFont="1" applyBorder="1" applyAlignment="1">
      <alignment horizontal="right" vertical="center"/>
    </xf>
    <xf numFmtId="4" fontId="7" fillId="0" borderId="0" xfId="0" applyNumberFormat="1" applyFont="1" applyAlignment="1">
      <alignment horizontal="right" vertical="center"/>
    </xf>
    <xf numFmtId="4" fontId="8" fillId="2"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xf>
    <xf numFmtId="4" fontId="8" fillId="0" borderId="0" xfId="0" applyNumberFormat="1" applyFont="1" applyBorder="1" applyAlignment="1">
      <alignment horizontal="right" vertical="center"/>
    </xf>
    <xf numFmtId="4" fontId="5"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4" fontId="7" fillId="0" borderId="0" xfId="2" applyNumberFormat="1" applyFont="1" applyFill="1" applyBorder="1" applyAlignment="1">
      <alignment horizontal="right" vertical="center"/>
    </xf>
    <xf numFmtId="4" fontId="4" fillId="0" borderId="14"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24" fillId="0" borderId="0" xfId="2" applyNumberFormat="1" applyFont="1" applyFill="1" applyBorder="1" applyAlignment="1">
      <alignment horizontal="right" vertical="center"/>
    </xf>
    <xf numFmtId="4" fontId="20" fillId="0" borderId="0" xfId="0" applyNumberFormat="1" applyFont="1" applyAlignment="1">
      <alignment horizontal="right" vertical="center"/>
    </xf>
    <xf numFmtId="0" fontId="11" fillId="0" borderId="0" xfId="0" applyFont="1" applyAlignment="1">
      <alignment wrapText="1"/>
    </xf>
    <xf numFmtId="4" fontId="13" fillId="2" borderId="1" xfId="0" applyNumberFormat="1" applyFont="1" applyFill="1" applyBorder="1" applyAlignment="1">
      <alignment horizontal="center" wrapText="1"/>
    </xf>
    <xf numFmtId="1" fontId="10" fillId="0" borderId="1" xfId="0" applyNumberFormat="1" applyFont="1" applyBorder="1" applyAlignment="1">
      <alignment vertical="center"/>
    </xf>
    <xf numFmtId="1" fontId="0" fillId="0" borderId="0" xfId="0" applyNumberFormat="1" applyFont="1"/>
    <xf numFmtId="4" fontId="13" fillId="0" borderId="0" xfId="0" applyNumberFormat="1" applyFont="1" applyBorder="1"/>
    <xf numFmtId="4" fontId="13" fillId="0" borderId="0" xfId="0" applyNumberFormat="1" applyFont="1" applyBorder="1" applyAlignment="1">
      <alignment horizontal="right" vertical="center"/>
    </xf>
    <xf numFmtId="0" fontId="0" fillId="0" borderId="0" xfId="0" applyFont="1" applyAlignment="1">
      <alignment wrapText="1"/>
    </xf>
    <xf numFmtId="4" fontId="12" fillId="0" borderId="0" xfId="2" applyNumberFormat="1" applyFont="1" applyFill="1" applyBorder="1" applyAlignment="1" applyProtection="1"/>
    <xf numFmtId="4" fontId="12" fillId="0" borderId="0" xfId="2" applyNumberFormat="1" applyFont="1" applyFill="1" applyBorder="1"/>
    <xf numFmtId="4" fontId="11" fillId="0" borderId="4"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4" fontId="12" fillId="0" borderId="2" xfId="0" applyNumberFormat="1" applyFont="1" applyFill="1" applyBorder="1" applyAlignment="1" applyProtection="1">
      <alignment horizontal="center" vertical="center" wrapText="1"/>
    </xf>
    <xf numFmtId="0" fontId="32" fillId="0" borderId="0" xfId="0" applyFont="1" applyAlignment="1">
      <alignment vertical="center" wrapText="1"/>
    </xf>
  </cellXfs>
  <cellStyles count="12">
    <cellStyle name="Dziesiętny" xfId="1" builtinId="3"/>
    <cellStyle name="Normalny" xfId="0" builtinId="0"/>
    <cellStyle name="Normalny 10" xfId="11"/>
    <cellStyle name="Normalny 2" xfId="9"/>
    <cellStyle name="Normalny 3" xfId="10"/>
    <cellStyle name="Normalny 8" xfId="8"/>
    <cellStyle name="Normalny_Arkusz1" xfId="6"/>
    <cellStyle name="Normalny_pakiet cewniki" xfId="4"/>
    <cellStyle name="Normalny_Srarachowice 15 10 09 r " xfId="7"/>
    <cellStyle name="Normalny_Wycena igły, strzyk, kaniule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0"/>
  <sheetViews>
    <sheetView tabSelected="1" topLeftCell="A763" zoomScaleNormal="100" zoomScaleSheetLayoutView="100" workbookViewId="0">
      <selection activeCell="D765" sqref="D765"/>
    </sheetView>
  </sheetViews>
  <sheetFormatPr defaultRowHeight="12.75" x14ac:dyDescent="0.2"/>
  <cols>
    <col min="1" max="1" width="2.85546875" style="1" customWidth="1"/>
    <col min="2" max="2" width="60.5703125" style="89" customWidth="1"/>
    <col min="3" max="3" width="31" style="1" customWidth="1"/>
    <col min="4" max="4" width="11.28515625" style="1" customWidth="1"/>
    <col min="5" max="5" width="6.7109375" style="2" customWidth="1"/>
    <col min="6" max="6" width="10" style="352" customWidth="1"/>
    <col min="7" max="7" width="11.28515625" style="1" customWidth="1"/>
    <col min="8" max="8" width="11.28515625" style="3" customWidth="1"/>
    <col min="9" max="9" width="11.140625" style="3" customWidth="1"/>
    <col min="10" max="10" width="17.85546875" style="3" customWidth="1"/>
    <col min="11" max="11" width="15.5703125" style="761" customWidth="1"/>
    <col min="12" max="12" width="9.42578125" style="4" bestFit="1" customWidth="1"/>
    <col min="13" max="16384" width="9.140625" style="1"/>
  </cols>
  <sheetData>
    <row r="1" spans="1:12" x14ac:dyDescent="0.2">
      <c r="A1" s="1" t="s">
        <v>502</v>
      </c>
    </row>
    <row r="3" spans="1:12" x14ac:dyDescent="0.2">
      <c r="A3" s="5"/>
      <c r="B3" s="694" t="s">
        <v>515</v>
      </c>
    </row>
    <row r="4" spans="1:12" x14ac:dyDescent="0.2">
      <c r="A4" s="5"/>
    </row>
    <row r="5" spans="1:12" s="13" customFormat="1" ht="12" x14ac:dyDescent="0.2">
      <c r="A5" s="6"/>
      <c r="B5" s="686" t="s">
        <v>0</v>
      </c>
      <c r="C5" s="489"/>
      <c r="D5" s="7"/>
      <c r="E5" s="8"/>
      <c r="F5" s="632"/>
      <c r="G5" s="9"/>
      <c r="H5" s="9"/>
      <c r="I5" s="10"/>
      <c r="J5" s="11"/>
      <c r="K5" s="762"/>
      <c r="L5" s="12"/>
    </row>
    <row r="6" spans="1:12" s="13" customFormat="1" ht="35.25" customHeight="1" x14ac:dyDescent="0.2">
      <c r="A6" s="14" t="s">
        <v>1</v>
      </c>
      <c r="B6" s="680" t="s">
        <v>2</v>
      </c>
      <c r="C6" s="15" t="s">
        <v>3</v>
      </c>
      <c r="D6" s="14" t="s">
        <v>4</v>
      </c>
      <c r="E6" s="16" t="s">
        <v>5</v>
      </c>
      <c r="F6" s="251" t="s">
        <v>6</v>
      </c>
      <c r="G6" s="18" t="s">
        <v>7</v>
      </c>
      <c r="H6" s="20" t="s">
        <v>251</v>
      </c>
      <c r="I6" s="19" t="s">
        <v>8</v>
      </c>
      <c r="J6" s="20" t="s">
        <v>9</v>
      </c>
      <c r="K6" s="763" t="s">
        <v>10</v>
      </c>
      <c r="L6" s="21" t="s">
        <v>11</v>
      </c>
    </row>
    <row r="7" spans="1:12" s="13" customFormat="1" ht="96" x14ac:dyDescent="0.2">
      <c r="A7" s="22" t="s">
        <v>12</v>
      </c>
      <c r="B7" s="23" t="s">
        <v>13</v>
      </c>
      <c r="C7" s="24"/>
      <c r="D7" s="25" t="s">
        <v>14</v>
      </c>
      <c r="E7" s="26">
        <v>20</v>
      </c>
      <c r="F7" s="619"/>
      <c r="G7" s="74"/>
      <c r="H7" s="29"/>
      <c r="I7" s="28"/>
      <c r="J7" s="29"/>
      <c r="K7" s="758"/>
      <c r="L7" s="30"/>
    </row>
    <row r="8" spans="1:12" s="13" customFormat="1" ht="96" x14ac:dyDescent="0.2">
      <c r="A8" s="31" t="s">
        <v>15</v>
      </c>
      <c r="B8" s="32" t="s">
        <v>16</v>
      </c>
      <c r="C8" s="33"/>
      <c r="D8" s="34" t="s">
        <v>14</v>
      </c>
      <c r="E8" s="35">
        <v>120</v>
      </c>
      <c r="F8" s="820"/>
      <c r="G8" s="571"/>
      <c r="H8" s="603"/>
      <c r="I8" s="604"/>
      <c r="J8" s="29"/>
      <c r="K8" s="758"/>
      <c r="L8" s="30"/>
    </row>
    <row r="9" spans="1:12" s="13" customFormat="1" ht="108" x14ac:dyDescent="0.2">
      <c r="A9" s="22" t="s">
        <v>17</v>
      </c>
      <c r="B9" s="37" t="s">
        <v>18</v>
      </c>
      <c r="C9" s="24"/>
      <c r="D9" s="38" t="s">
        <v>14</v>
      </c>
      <c r="E9" s="26">
        <v>20</v>
      </c>
      <c r="F9" s="619"/>
      <c r="G9" s="27"/>
      <c r="H9" s="29"/>
      <c r="I9" s="28"/>
      <c r="J9" s="29"/>
      <c r="K9" s="758"/>
      <c r="L9" s="30"/>
    </row>
    <row r="10" spans="1:12" s="13" customFormat="1" x14ac:dyDescent="0.2">
      <c r="A10" s="6"/>
      <c r="B10" s="695"/>
      <c r="C10" s="39"/>
      <c r="D10" s="40"/>
      <c r="E10" s="8"/>
      <c r="F10" s="327" t="s">
        <v>19</v>
      </c>
      <c r="G10" s="66"/>
      <c r="H10" s="66"/>
      <c r="I10" s="569">
        <f>SUM(I7:I9)</f>
        <v>0</v>
      </c>
      <c r="J10" s="43">
        <f>SUM(J7:J9)</f>
        <v>0</v>
      </c>
      <c r="K10" s="764">
        <f>SUM(K7:K9)</f>
        <v>0</v>
      </c>
      <c r="L10" s="30"/>
    </row>
    <row r="11" spans="1:12" s="13" customFormat="1" x14ac:dyDescent="0.2">
      <c r="A11" s="6"/>
      <c r="B11" s="695"/>
      <c r="C11" s="39"/>
      <c r="D11" s="40"/>
      <c r="E11" s="8"/>
      <c r="F11" s="327"/>
      <c r="G11" s="66"/>
      <c r="H11" s="66"/>
      <c r="I11" s="660"/>
      <c r="J11" s="661"/>
      <c r="K11" s="772"/>
      <c r="L11" s="12"/>
    </row>
    <row r="12" spans="1:12" s="13" customFormat="1" ht="12" x14ac:dyDescent="0.2">
      <c r="A12" s="6"/>
      <c r="B12" s="696" t="s">
        <v>513</v>
      </c>
      <c r="C12" s="496"/>
      <c r="D12" s="6"/>
      <c r="E12" s="44"/>
      <c r="F12" s="632"/>
      <c r="G12" s="9"/>
      <c r="H12" s="9"/>
      <c r="I12" s="10"/>
      <c r="J12" s="11"/>
      <c r="K12" s="762"/>
      <c r="L12" s="12"/>
    </row>
    <row r="13" spans="1:12" s="13" customFormat="1" ht="36" x14ac:dyDescent="0.2">
      <c r="A13" s="14" t="s">
        <v>1</v>
      </c>
      <c r="B13" s="680" t="s">
        <v>2</v>
      </c>
      <c r="C13" s="15" t="s">
        <v>3</v>
      </c>
      <c r="D13" s="14" t="s">
        <v>4</v>
      </c>
      <c r="E13" s="16" t="s">
        <v>5</v>
      </c>
      <c r="F13" s="251" t="s">
        <v>6</v>
      </c>
      <c r="G13" s="18" t="s">
        <v>7</v>
      </c>
      <c r="H13" s="20" t="s">
        <v>251</v>
      </c>
      <c r="I13" s="19" t="s">
        <v>8</v>
      </c>
      <c r="J13" s="20" t="s">
        <v>9</v>
      </c>
      <c r="K13" s="763" t="s">
        <v>10</v>
      </c>
      <c r="L13" s="21" t="s">
        <v>11</v>
      </c>
    </row>
    <row r="14" spans="1:12" s="13" customFormat="1" ht="12" x14ac:dyDescent="0.2">
      <c r="A14" s="22">
        <v>4</v>
      </c>
      <c r="B14" s="37" t="s">
        <v>325</v>
      </c>
      <c r="C14" s="24"/>
      <c r="D14" s="38" t="s">
        <v>14</v>
      </c>
      <c r="E14" s="26">
        <v>200</v>
      </c>
      <c r="F14" s="619"/>
      <c r="G14" s="27"/>
      <c r="H14" s="29"/>
      <c r="I14" s="28"/>
      <c r="J14" s="29"/>
      <c r="K14" s="758"/>
      <c r="L14" s="30"/>
    </row>
    <row r="15" spans="1:12" s="13" customFormat="1" x14ac:dyDescent="0.2">
      <c r="A15" s="64"/>
      <c r="B15" s="64"/>
      <c r="C15" s="64"/>
      <c r="D15" s="64"/>
      <c r="E15" s="65"/>
      <c r="F15" s="619" t="s">
        <v>19</v>
      </c>
      <c r="G15" s="66"/>
      <c r="H15" s="66"/>
      <c r="I15" s="52">
        <f>SUM(I14:I14)</f>
        <v>0</v>
      </c>
      <c r="J15" s="53">
        <f>SUM(J14:J14)</f>
        <v>0</v>
      </c>
      <c r="K15" s="765">
        <f>SUM(K14:K14)</f>
        <v>0</v>
      </c>
      <c r="L15" s="407"/>
    </row>
    <row r="16" spans="1:12" s="13" customFormat="1" x14ac:dyDescent="0.2">
      <c r="A16" s="6"/>
      <c r="B16" s="695"/>
      <c r="C16" s="39"/>
      <c r="D16" s="40"/>
      <c r="E16" s="8"/>
      <c r="F16" s="327"/>
      <c r="G16" s="66"/>
      <c r="H16" s="66"/>
      <c r="I16" s="660"/>
      <c r="J16" s="661"/>
      <c r="K16" s="772"/>
      <c r="L16" s="12"/>
    </row>
    <row r="17" spans="1:12" s="13" customFormat="1" x14ac:dyDescent="0.2">
      <c r="A17" s="6"/>
      <c r="B17" s="695"/>
      <c r="C17" s="39"/>
      <c r="D17" s="40"/>
      <c r="E17" s="8"/>
      <c r="F17" s="327"/>
      <c r="G17" s="66"/>
      <c r="H17" s="66"/>
      <c r="I17" s="660"/>
      <c r="J17" s="661"/>
      <c r="K17" s="772"/>
      <c r="L17" s="12"/>
    </row>
    <row r="18" spans="1:12" s="13" customFormat="1" x14ac:dyDescent="0.2">
      <c r="A18" s="6"/>
      <c r="B18" s="695"/>
      <c r="C18" s="39"/>
      <c r="D18" s="40"/>
      <c r="E18" s="8"/>
      <c r="F18" s="327"/>
      <c r="G18" s="66"/>
      <c r="H18" s="66"/>
      <c r="I18" s="660"/>
      <c r="J18" s="661"/>
      <c r="K18" s="772"/>
      <c r="L18" s="12"/>
    </row>
    <row r="19" spans="1:12" s="13" customFormat="1" ht="12" x14ac:dyDescent="0.2">
      <c r="A19" s="6"/>
      <c r="B19" s="696" t="s">
        <v>20</v>
      </c>
      <c r="C19" s="496"/>
      <c r="D19" s="6"/>
      <c r="E19" s="44"/>
      <c r="F19" s="632"/>
      <c r="G19" s="9"/>
      <c r="H19" s="9"/>
      <c r="I19" s="10"/>
      <c r="J19" s="11"/>
      <c r="K19" s="762"/>
      <c r="L19" s="12"/>
    </row>
    <row r="20" spans="1:12" s="13" customFormat="1" ht="31.5" customHeight="1" x14ac:dyDescent="0.2">
      <c r="A20" s="14" t="s">
        <v>1</v>
      </c>
      <c r="B20" s="680" t="s">
        <v>2</v>
      </c>
      <c r="C20" s="15" t="s">
        <v>3</v>
      </c>
      <c r="D20" s="14" t="s">
        <v>4</v>
      </c>
      <c r="E20" s="16" t="s">
        <v>5</v>
      </c>
      <c r="F20" s="251" t="s">
        <v>6</v>
      </c>
      <c r="G20" s="18" t="s">
        <v>7</v>
      </c>
      <c r="H20" s="20" t="s">
        <v>251</v>
      </c>
      <c r="I20" s="19" t="s">
        <v>8</v>
      </c>
      <c r="J20" s="20" t="s">
        <v>9</v>
      </c>
      <c r="K20" s="763" t="s">
        <v>10</v>
      </c>
      <c r="L20" s="21" t="s">
        <v>11</v>
      </c>
    </row>
    <row r="21" spans="1:12" s="13" customFormat="1" ht="36" x14ac:dyDescent="0.2">
      <c r="A21" s="492">
        <v>1</v>
      </c>
      <c r="B21" s="219" t="s">
        <v>21</v>
      </c>
      <c r="C21" s="494"/>
      <c r="D21" s="38" t="s">
        <v>14</v>
      </c>
      <c r="E21" s="495">
        <v>10</v>
      </c>
      <c r="F21" s="621"/>
      <c r="G21" s="27"/>
      <c r="H21" s="29"/>
      <c r="I21" s="28"/>
      <c r="J21" s="29"/>
      <c r="K21" s="758"/>
      <c r="L21" s="48"/>
    </row>
    <row r="22" spans="1:12" s="13" customFormat="1" ht="36" x14ac:dyDescent="0.2">
      <c r="A22" s="492">
        <v>2</v>
      </c>
      <c r="B22" s="219" t="s">
        <v>22</v>
      </c>
      <c r="C22" s="494"/>
      <c r="D22" s="38" t="s">
        <v>14</v>
      </c>
      <c r="E22" s="495">
        <v>10</v>
      </c>
      <c r="F22" s="621"/>
      <c r="G22" s="27"/>
      <c r="H22" s="29"/>
      <c r="I22" s="28"/>
      <c r="J22" s="29"/>
      <c r="K22" s="758"/>
      <c r="L22" s="48"/>
    </row>
    <row r="23" spans="1:12" s="13" customFormat="1" ht="36" x14ac:dyDescent="0.2">
      <c r="A23" s="492">
        <v>3</v>
      </c>
      <c r="B23" s="219" t="s">
        <v>23</v>
      </c>
      <c r="C23" s="494"/>
      <c r="D23" s="38" t="s">
        <v>14</v>
      </c>
      <c r="E23" s="495">
        <v>10</v>
      </c>
      <c r="F23" s="621"/>
      <c r="G23" s="27"/>
      <c r="H23" s="29"/>
      <c r="I23" s="28"/>
      <c r="J23" s="29"/>
      <c r="K23" s="758"/>
      <c r="L23" s="48"/>
    </row>
    <row r="24" spans="1:12" s="13" customFormat="1" ht="36" x14ac:dyDescent="0.2">
      <c r="A24" s="492">
        <v>4</v>
      </c>
      <c r="B24" s="219" t="s">
        <v>24</v>
      </c>
      <c r="C24" s="494"/>
      <c r="D24" s="38" t="s">
        <v>14</v>
      </c>
      <c r="E24" s="495">
        <v>10</v>
      </c>
      <c r="F24" s="621"/>
      <c r="G24" s="27"/>
      <c r="H24" s="29"/>
      <c r="I24" s="28"/>
      <c r="J24" s="29"/>
      <c r="K24" s="758"/>
      <c r="L24" s="48"/>
    </row>
    <row r="25" spans="1:12" s="13" customFormat="1" ht="36" x14ac:dyDescent="0.2">
      <c r="A25" s="492">
        <v>5</v>
      </c>
      <c r="B25" s="219" t="s">
        <v>25</v>
      </c>
      <c r="C25" s="494"/>
      <c r="D25" s="38" t="s">
        <v>14</v>
      </c>
      <c r="E25" s="495">
        <v>10</v>
      </c>
      <c r="F25" s="621"/>
      <c r="G25" s="27"/>
      <c r="H25" s="29"/>
      <c r="I25" s="28"/>
      <c r="J25" s="29"/>
      <c r="K25" s="758"/>
      <c r="L25" s="48"/>
    </row>
    <row r="26" spans="1:12" s="13" customFormat="1" ht="36" x14ac:dyDescent="0.2">
      <c r="A26" s="492">
        <v>6</v>
      </c>
      <c r="B26" s="219" t="s">
        <v>26</v>
      </c>
      <c r="C26" s="494"/>
      <c r="D26" s="38" t="s">
        <v>14</v>
      </c>
      <c r="E26" s="495">
        <v>10</v>
      </c>
      <c r="F26" s="621"/>
      <c r="G26" s="27"/>
      <c r="H26" s="29"/>
      <c r="I26" s="28"/>
      <c r="J26" s="29"/>
      <c r="K26" s="758"/>
      <c r="L26" s="48"/>
    </row>
    <row r="27" spans="1:12" s="13" customFormat="1" ht="36" x14ac:dyDescent="0.2">
      <c r="A27" s="492">
        <v>7</v>
      </c>
      <c r="B27" s="219" t="s">
        <v>27</v>
      </c>
      <c r="C27" s="494"/>
      <c r="D27" s="38" t="s">
        <v>14</v>
      </c>
      <c r="E27" s="495">
        <v>10</v>
      </c>
      <c r="F27" s="621"/>
      <c r="G27" s="27"/>
      <c r="H27" s="29"/>
      <c r="I27" s="28"/>
      <c r="J27" s="29"/>
      <c r="K27" s="758"/>
      <c r="L27" s="48"/>
    </row>
    <row r="28" spans="1:12" s="13" customFormat="1" ht="60" x14ac:dyDescent="0.2">
      <c r="A28" s="492">
        <v>8</v>
      </c>
      <c r="B28" s="219" t="s">
        <v>394</v>
      </c>
      <c r="C28" s="494"/>
      <c r="D28" s="38" t="s">
        <v>14</v>
      </c>
      <c r="E28" s="495">
        <v>10</v>
      </c>
      <c r="F28" s="621"/>
      <c r="G28" s="27"/>
      <c r="H28" s="29"/>
      <c r="I28" s="28"/>
      <c r="J28" s="29"/>
      <c r="K28" s="758"/>
      <c r="L28" s="48"/>
    </row>
    <row r="29" spans="1:12" s="13" customFormat="1" ht="60" x14ac:dyDescent="0.2">
      <c r="A29" s="492">
        <v>9</v>
      </c>
      <c r="B29" s="219" t="s">
        <v>395</v>
      </c>
      <c r="C29" s="494"/>
      <c r="D29" s="38" t="s">
        <v>14</v>
      </c>
      <c r="E29" s="495">
        <v>10</v>
      </c>
      <c r="F29" s="621"/>
      <c r="G29" s="27"/>
      <c r="H29" s="29"/>
      <c r="I29" s="28"/>
      <c r="J29" s="29"/>
      <c r="K29" s="758"/>
      <c r="L29" s="48"/>
    </row>
    <row r="30" spans="1:12" s="13" customFormat="1" ht="60" x14ac:dyDescent="0.2">
      <c r="A30" s="492">
        <v>10</v>
      </c>
      <c r="B30" s="219" t="s">
        <v>396</v>
      </c>
      <c r="C30" s="494"/>
      <c r="D30" s="38" t="s">
        <v>14</v>
      </c>
      <c r="E30" s="495">
        <v>10</v>
      </c>
      <c r="F30" s="621"/>
      <c r="G30" s="27"/>
      <c r="H30" s="29"/>
      <c r="I30" s="28"/>
      <c r="J30" s="29"/>
      <c r="K30" s="758"/>
      <c r="L30" s="48"/>
    </row>
    <row r="31" spans="1:12" s="13" customFormat="1" ht="60" x14ac:dyDescent="0.2">
      <c r="A31" s="492">
        <v>11</v>
      </c>
      <c r="B31" s="219" t="s">
        <v>402</v>
      </c>
      <c r="C31" s="494"/>
      <c r="D31" s="38" t="s">
        <v>14</v>
      </c>
      <c r="E31" s="495">
        <v>10</v>
      </c>
      <c r="F31" s="621"/>
      <c r="G31" s="27"/>
      <c r="H31" s="29"/>
      <c r="I31" s="28"/>
      <c r="J31" s="29"/>
      <c r="K31" s="758"/>
      <c r="L31" s="48"/>
    </row>
    <row r="32" spans="1:12" s="13" customFormat="1" ht="60" x14ac:dyDescent="0.2">
      <c r="A32" s="492">
        <v>12</v>
      </c>
      <c r="B32" s="219" t="s">
        <v>403</v>
      </c>
      <c r="C32" s="494"/>
      <c r="D32" s="38" t="s">
        <v>14</v>
      </c>
      <c r="E32" s="495">
        <v>10</v>
      </c>
      <c r="F32" s="621"/>
      <c r="G32" s="27"/>
      <c r="H32" s="29"/>
      <c r="I32" s="28"/>
      <c r="J32" s="29"/>
      <c r="K32" s="758"/>
      <c r="L32" s="48"/>
    </row>
    <row r="33" spans="1:12" s="13" customFormat="1" ht="60" x14ac:dyDescent="0.2">
      <c r="A33" s="492">
        <v>13</v>
      </c>
      <c r="B33" s="219" t="s">
        <v>404</v>
      </c>
      <c r="C33" s="494"/>
      <c r="D33" s="38" t="s">
        <v>14</v>
      </c>
      <c r="E33" s="495">
        <v>10</v>
      </c>
      <c r="F33" s="621"/>
      <c r="G33" s="27"/>
      <c r="H33" s="29"/>
      <c r="I33" s="28"/>
      <c r="J33" s="29"/>
      <c r="K33" s="758"/>
      <c r="L33" s="48"/>
    </row>
    <row r="34" spans="1:12" s="13" customFormat="1" ht="12" x14ac:dyDescent="0.2">
      <c r="A34" s="492">
        <v>14</v>
      </c>
      <c r="B34" s="493" t="s">
        <v>28</v>
      </c>
      <c r="C34" s="494"/>
      <c r="D34" s="38" t="s">
        <v>14</v>
      </c>
      <c r="E34" s="495">
        <v>20</v>
      </c>
      <c r="F34" s="621"/>
      <c r="G34" s="27"/>
      <c r="H34" s="29"/>
      <c r="I34" s="28"/>
      <c r="J34" s="29"/>
      <c r="K34" s="758"/>
      <c r="L34" s="48"/>
    </row>
    <row r="35" spans="1:12" s="13" customFormat="1" ht="71.25" customHeight="1" x14ac:dyDescent="0.2">
      <c r="A35" s="492">
        <v>15</v>
      </c>
      <c r="B35" s="493" t="s">
        <v>29</v>
      </c>
      <c r="C35" s="493"/>
      <c r="D35" s="38" t="s">
        <v>14</v>
      </c>
      <c r="E35" s="495">
        <v>30</v>
      </c>
      <c r="F35" s="621"/>
      <c r="G35" s="27"/>
      <c r="H35" s="29"/>
      <c r="I35" s="28"/>
      <c r="J35" s="29"/>
      <c r="K35" s="758"/>
      <c r="L35" s="48"/>
    </row>
    <row r="36" spans="1:12" s="13" customFormat="1" ht="65.25" customHeight="1" x14ac:dyDescent="0.2">
      <c r="A36" s="492">
        <v>16</v>
      </c>
      <c r="B36" s="493" t="s">
        <v>30</v>
      </c>
      <c r="C36" s="493"/>
      <c r="D36" s="38" t="s">
        <v>14</v>
      </c>
      <c r="E36" s="495">
        <v>600</v>
      </c>
      <c r="F36" s="621"/>
      <c r="G36" s="27"/>
      <c r="H36" s="29"/>
      <c r="I36" s="28"/>
      <c r="J36" s="29"/>
      <c r="K36" s="758"/>
      <c r="L36" s="48"/>
    </row>
    <row r="37" spans="1:12" s="13" customFormat="1" ht="66" customHeight="1" x14ac:dyDescent="0.2">
      <c r="A37" s="492">
        <v>17</v>
      </c>
      <c r="B37" s="493" t="s">
        <v>31</v>
      </c>
      <c r="C37" s="493"/>
      <c r="D37" s="38" t="s">
        <v>14</v>
      </c>
      <c r="E37" s="495">
        <v>300</v>
      </c>
      <c r="F37" s="621"/>
      <c r="G37" s="27"/>
      <c r="H37" s="29"/>
      <c r="I37" s="28"/>
      <c r="J37" s="29"/>
      <c r="K37" s="758"/>
      <c r="L37" s="48"/>
    </row>
    <row r="38" spans="1:12" s="13" customFormat="1" ht="65.25" customHeight="1" x14ac:dyDescent="0.2">
      <c r="A38" s="492">
        <v>18</v>
      </c>
      <c r="B38" s="493" t="s">
        <v>32</v>
      </c>
      <c r="C38" s="493"/>
      <c r="D38" s="38" t="s">
        <v>14</v>
      </c>
      <c r="E38" s="495">
        <v>500</v>
      </c>
      <c r="F38" s="621"/>
      <c r="G38" s="27"/>
      <c r="H38" s="29"/>
      <c r="I38" s="28"/>
      <c r="J38" s="29"/>
      <c r="K38" s="758"/>
      <c r="L38" s="48"/>
    </row>
    <row r="39" spans="1:12" s="13" customFormat="1" ht="70.5" customHeight="1" x14ac:dyDescent="0.2">
      <c r="A39" s="492">
        <v>19</v>
      </c>
      <c r="B39" s="493" t="s">
        <v>33</v>
      </c>
      <c r="C39" s="493"/>
      <c r="D39" s="38" t="s">
        <v>14</v>
      </c>
      <c r="E39" s="495">
        <v>100</v>
      </c>
      <c r="F39" s="621"/>
      <c r="G39" s="27"/>
      <c r="H39" s="29"/>
      <c r="I39" s="28"/>
      <c r="J39" s="29"/>
      <c r="K39" s="758"/>
      <c r="L39" s="48"/>
    </row>
    <row r="40" spans="1:12" s="13" customFormat="1" ht="67.5" customHeight="1" x14ac:dyDescent="0.2">
      <c r="A40" s="492">
        <v>20</v>
      </c>
      <c r="B40" s="493" t="s">
        <v>34</v>
      </c>
      <c r="C40" s="494"/>
      <c r="D40" s="38" t="s">
        <v>14</v>
      </c>
      <c r="E40" s="495">
        <v>30</v>
      </c>
      <c r="F40" s="621"/>
      <c r="G40" s="27"/>
      <c r="H40" s="29"/>
      <c r="I40" s="28"/>
      <c r="J40" s="29"/>
      <c r="K40" s="758"/>
      <c r="L40" s="48"/>
    </row>
    <row r="41" spans="1:12" s="13" customFormat="1" ht="75.75" customHeight="1" x14ac:dyDescent="0.2">
      <c r="A41" s="492">
        <v>21</v>
      </c>
      <c r="B41" s="493" t="s">
        <v>35</v>
      </c>
      <c r="C41" s="494"/>
      <c r="D41" s="38" t="s">
        <v>14</v>
      </c>
      <c r="E41" s="495">
        <v>40</v>
      </c>
      <c r="F41" s="621"/>
      <c r="G41" s="27"/>
      <c r="H41" s="29"/>
      <c r="I41" s="28"/>
      <c r="J41" s="29"/>
      <c r="K41" s="758"/>
      <c r="L41" s="48"/>
    </row>
    <row r="42" spans="1:12" s="13" customFormat="1" ht="74.25" customHeight="1" x14ac:dyDescent="0.2">
      <c r="A42" s="492">
        <v>22</v>
      </c>
      <c r="B42" s="497" t="s">
        <v>36</v>
      </c>
      <c r="C42" s="494"/>
      <c r="D42" s="38" t="s">
        <v>14</v>
      </c>
      <c r="E42" s="495">
        <v>30</v>
      </c>
      <c r="F42" s="621"/>
      <c r="G42" s="27"/>
      <c r="H42" s="29"/>
      <c r="I42" s="28"/>
      <c r="J42" s="29"/>
      <c r="K42" s="758"/>
      <c r="L42" s="48"/>
    </row>
    <row r="43" spans="1:12" s="13" customFormat="1" ht="12" x14ac:dyDescent="0.2">
      <c r="A43" s="492">
        <v>23</v>
      </c>
      <c r="B43" s="493" t="s">
        <v>39</v>
      </c>
      <c r="C43" s="498"/>
      <c r="D43" s="38" t="s">
        <v>14</v>
      </c>
      <c r="E43" s="103">
        <v>10</v>
      </c>
      <c r="F43" s="622"/>
      <c r="G43" s="27"/>
      <c r="H43" s="29"/>
      <c r="I43" s="28"/>
      <c r="J43" s="29"/>
      <c r="K43" s="758"/>
      <c r="L43" s="48"/>
    </row>
    <row r="44" spans="1:12" s="13" customFormat="1" ht="12" x14ac:dyDescent="0.2">
      <c r="A44" s="492">
        <v>24</v>
      </c>
      <c r="B44" s="493" t="s">
        <v>40</v>
      </c>
      <c r="C44" s="498"/>
      <c r="D44" s="38" t="s">
        <v>14</v>
      </c>
      <c r="E44" s="103">
        <v>15</v>
      </c>
      <c r="F44" s="622"/>
      <c r="G44" s="27"/>
      <c r="H44" s="29"/>
      <c r="I44" s="28"/>
      <c r="J44" s="29"/>
      <c r="K44" s="758"/>
      <c r="L44" s="48"/>
    </row>
    <row r="45" spans="1:12" s="13" customFormat="1" ht="12" x14ac:dyDescent="0.2">
      <c r="A45" s="492">
        <v>25</v>
      </c>
      <c r="B45" s="493" t="s">
        <v>41</v>
      </c>
      <c r="C45" s="498"/>
      <c r="D45" s="38" t="s">
        <v>14</v>
      </c>
      <c r="E45" s="103">
        <v>20</v>
      </c>
      <c r="F45" s="622"/>
      <c r="G45" s="27"/>
      <c r="H45" s="29"/>
      <c r="I45" s="28"/>
      <c r="J45" s="29"/>
      <c r="K45" s="758"/>
      <c r="L45" s="48"/>
    </row>
    <row r="46" spans="1:12" s="13" customFormat="1" ht="12" x14ac:dyDescent="0.2">
      <c r="A46" s="492">
        <v>26</v>
      </c>
      <c r="B46" s="493" t="s">
        <v>42</v>
      </c>
      <c r="C46" s="498"/>
      <c r="D46" s="38" t="s">
        <v>14</v>
      </c>
      <c r="E46" s="103">
        <v>40</v>
      </c>
      <c r="F46" s="623"/>
      <c r="G46" s="27"/>
      <c r="H46" s="29"/>
      <c r="I46" s="28"/>
      <c r="J46" s="29"/>
      <c r="K46" s="758"/>
      <c r="L46" s="48"/>
    </row>
    <row r="47" spans="1:12" s="13" customFormat="1" ht="12" x14ac:dyDescent="0.2">
      <c r="A47" s="492">
        <v>27</v>
      </c>
      <c r="B47" s="493" t="s">
        <v>43</v>
      </c>
      <c r="C47" s="494"/>
      <c r="D47" s="38" t="s">
        <v>14</v>
      </c>
      <c r="E47" s="103">
        <v>20</v>
      </c>
      <c r="F47" s="623"/>
      <c r="G47" s="27"/>
      <c r="H47" s="29"/>
      <c r="I47" s="28"/>
      <c r="J47" s="29"/>
      <c r="K47" s="758"/>
      <c r="L47" s="48"/>
    </row>
    <row r="48" spans="1:12" s="13" customFormat="1" ht="36" x14ac:dyDescent="0.2">
      <c r="A48" s="492">
        <v>28</v>
      </c>
      <c r="B48" s="493" t="s">
        <v>44</v>
      </c>
      <c r="C48" s="498"/>
      <c r="D48" s="38" t="s">
        <v>14</v>
      </c>
      <c r="E48" s="26">
        <v>20</v>
      </c>
      <c r="F48" s="622"/>
      <c r="G48" s="27"/>
      <c r="H48" s="29"/>
      <c r="I48" s="28"/>
      <c r="J48" s="29"/>
      <c r="K48" s="758"/>
      <c r="L48" s="48"/>
    </row>
    <row r="49" spans="1:12" s="13" customFormat="1" ht="36" x14ac:dyDescent="0.2">
      <c r="A49" s="492">
        <v>29</v>
      </c>
      <c r="B49" s="493" t="s">
        <v>45</v>
      </c>
      <c r="C49" s="498"/>
      <c r="D49" s="38" t="s">
        <v>14</v>
      </c>
      <c r="E49" s="26">
        <v>20</v>
      </c>
      <c r="F49" s="622"/>
      <c r="G49" s="27"/>
      <c r="H49" s="29"/>
      <c r="I49" s="28"/>
      <c r="J49" s="29"/>
      <c r="K49" s="758"/>
      <c r="L49" s="48"/>
    </row>
    <row r="50" spans="1:12" s="13" customFormat="1" ht="36" x14ac:dyDescent="0.2">
      <c r="A50" s="492">
        <v>30</v>
      </c>
      <c r="B50" s="493" t="s">
        <v>46</v>
      </c>
      <c r="C50" s="494"/>
      <c r="D50" s="38" t="s">
        <v>14</v>
      </c>
      <c r="E50" s="26">
        <v>40</v>
      </c>
      <c r="F50" s="623"/>
      <c r="G50" s="27"/>
      <c r="H50" s="29"/>
      <c r="I50" s="28"/>
      <c r="J50" s="29"/>
      <c r="K50" s="758"/>
      <c r="L50" s="48"/>
    </row>
    <row r="51" spans="1:12" s="13" customFormat="1" ht="36" x14ac:dyDescent="0.2">
      <c r="A51" s="492">
        <v>31</v>
      </c>
      <c r="B51" s="493" t="s">
        <v>47</v>
      </c>
      <c r="C51" s="494"/>
      <c r="D51" s="38" t="s">
        <v>14</v>
      </c>
      <c r="E51" s="26">
        <v>20</v>
      </c>
      <c r="F51" s="623"/>
      <c r="G51" s="27"/>
      <c r="H51" s="29"/>
      <c r="I51" s="28"/>
      <c r="J51" s="29"/>
      <c r="K51" s="758"/>
      <c r="L51" s="48"/>
    </row>
    <row r="52" spans="1:12" s="50" customFormat="1" x14ac:dyDescent="0.2">
      <c r="A52" s="492">
        <v>32</v>
      </c>
      <c r="B52" s="219" t="s">
        <v>48</v>
      </c>
      <c r="C52" s="498"/>
      <c r="D52" s="38" t="s">
        <v>49</v>
      </c>
      <c r="E52" s="103">
        <v>10</v>
      </c>
      <c r="F52" s="623"/>
      <c r="G52" s="27"/>
      <c r="H52" s="29"/>
      <c r="I52" s="28"/>
      <c r="J52" s="29"/>
      <c r="K52" s="758"/>
      <c r="L52" s="48"/>
    </row>
    <row r="53" spans="1:12" s="13" customFormat="1" ht="12" x14ac:dyDescent="0.2">
      <c r="A53" s="492">
        <v>33</v>
      </c>
      <c r="B53" s="219" t="s">
        <v>50</v>
      </c>
      <c r="C53" s="76"/>
      <c r="D53" s="38" t="s">
        <v>49</v>
      </c>
      <c r="E53" s="103">
        <v>10</v>
      </c>
      <c r="F53" s="623"/>
      <c r="G53" s="27"/>
      <c r="H53" s="29"/>
      <c r="I53" s="28"/>
      <c r="J53" s="29"/>
      <c r="K53" s="758"/>
      <c r="L53" s="48"/>
    </row>
    <row r="54" spans="1:12" s="13" customFormat="1" ht="36" x14ac:dyDescent="0.2">
      <c r="A54" s="492">
        <v>34</v>
      </c>
      <c r="B54" s="493" t="s">
        <v>51</v>
      </c>
      <c r="C54" s="76"/>
      <c r="D54" s="38" t="s">
        <v>49</v>
      </c>
      <c r="E54" s="103">
        <v>200</v>
      </c>
      <c r="F54" s="623"/>
      <c r="G54" s="27"/>
      <c r="H54" s="29"/>
      <c r="I54" s="28"/>
      <c r="J54" s="29"/>
      <c r="K54" s="758"/>
      <c r="L54" s="48"/>
    </row>
    <row r="55" spans="1:12" s="13" customFormat="1" ht="84" x14ac:dyDescent="0.2">
      <c r="A55" s="492">
        <v>35</v>
      </c>
      <c r="B55" s="493" t="s">
        <v>357</v>
      </c>
      <c r="C55" s="76"/>
      <c r="D55" s="38" t="s">
        <v>14</v>
      </c>
      <c r="E55" s="103">
        <v>10</v>
      </c>
      <c r="F55" s="623"/>
      <c r="G55" s="27"/>
      <c r="H55" s="29"/>
      <c r="I55" s="28"/>
      <c r="J55" s="29"/>
      <c r="K55" s="758"/>
      <c r="L55" s="48"/>
    </row>
    <row r="56" spans="1:12" s="13" customFormat="1" ht="24" x14ac:dyDescent="0.2">
      <c r="A56" s="492">
        <v>36</v>
      </c>
      <c r="B56" s="493" t="s">
        <v>388</v>
      </c>
      <c r="C56" s="76"/>
      <c r="D56" s="38" t="s">
        <v>14</v>
      </c>
      <c r="E56" s="103">
        <v>50</v>
      </c>
      <c r="F56" s="623"/>
      <c r="G56" s="27"/>
      <c r="H56" s="29"/>
      <c r="I56" s="28"/>
      <c r="J56" s="29"/>
      <c r="K56" s="758"/>
      <c r="L56" s="48"/>
    </row>
    <row r="57" spans="1:12" s="13" customFormat="1" ht="24" x14ac:dyDescent="0.2">
      <c r="A57" s="492">
        <v>37</v>
      </c>
      <c r="B57" s="493" t="s">
        <v>389</v>
      </c>
      <c r="C57" s="76"/>
      <c r="D57" s="38" t="s">
        <v>14</v>
      </c>
      <c r="E57" s="103">
        <v>50</v>
      </c>
      <c r="F57" s="623"/>
      <c r="G57" s="27"/>
      <c r="H57" s="29"/>
      <c r="I57" s="28"/>
      <c r="J57" s="29"/>
      <c r="K57" s="758"/>
      <c r="L57" s="48"/>
    </row>
    <row r="58" spans="1:12" s="13" customFormat="1" ht="12" x14ac:dyDescent="0.2">
      <c r="A58" s="492">
        <v>38</v>
      </c>
      <c r="B58" s="493" t="s">
        <v>355</v>
      </c>
      <c r="C58" s="76"/>
      <c r="D58" s="38" t="s">
        <v>14</v>
      </c>
      <c r="E58" s="103">
        <v>10</v>
      </c>
      <c r="F58" s="623"/>
      <c r="G58" s="27"/>
      <c r="H58" s="29"/>
      <c r="I58" s="28"/>
      <c r="J58" s="29"/>
      <c r="K58" s="758"/>
      <c r="L58" s="48"/>
    </row>
    <row r="59" spans="1:12" s="13" customFormat="1" ht="24" x14ac:dyDescent="0.2">
      <c r="A59" s="492">
        <v>39</v>
      </c>
      <c r="B59" s="493" t="s">
        <v>356</v>
      </c>
      <c r="C59" s="76"/>
      <c r="D59" s="38" t="s">
        <v>49</v>
      </c>
      <c r="E59" s="103">
        <v>200</v>
      </c>
      <c r="F59" s="623"/>
      <c r="G59" s="27"/>
      <c r="H59" s="29"/>
      <c r="I59" s="28"/>
      <c r="J59" s="29"/>
      <c r="K59" s="758"/>
      <c r="L59" s="48">
        <v>1</v>
      </c>
    </row>
    <row r="60" spans="1:12" x14ac:dyDescent="0.2">
      <c r="A60" s="64"/>
      <c r="B60" s="64"/>
      <c r="C60" s="64"/>
      <c r="D60" s="64"/>
      <c r="E60" s="65"/>
      <c r="F60" s="619" t="s">
        <v>19</v>
      </c>
      <c r="G60" s="66"/>
      <c r="H60" s="66"/>
      <c r="I60" s="52">
        <f>SUM(I21:I59)</f>
        <v>0</v>
      </c>
      <c r="J60" s="53">
        <f>SUM(J21:J59)</f>
        <v>0</v>
      </c>
      <c r="K60" s="765">
        <f>SUM(K21:K59)</f>
        <v>0</v>
      </c>
      <c r="L60" s="45"/>
    </row>
    <row r="61" spans="1:12" x14ac:dyDescent="0.2">
      <c r="A61" s="64"/>
      <c r="B61" s="64"/>
      <c r="C61" s="64"/>
      <c r="D61" s="64"/>
      <c r="E61" s="65"/>
      <c r="F61" s="327"/>
      <c r="G61" s="66"/>
      <c r="H61" s="66"/>
      <c r="I61" s="375"/>
      <c r="J61" s="376"/>
      <c r="K61" s="766"/>
      <c r="L61" s="407"/>
    </row>
    <row r="62" spans="1:12" x14ac:dyDescent="0.2">
      <c r="A62" s="6"/>
      <c r="B62" s="696" t="s">
        <v>508</v>
      </c>
      <c r="C62" s="496"/>
      <c r="D62" s="6"/>
      <c r="E62" s="44"/>
      <c r="F62" s="632"/>
      <c r="G62" s="9"/>
      <c r="H62" s="9"/>
      <c r="I62" s="10"/>
      <c r="J62" s="11"/>
      <c r="K62" s="762"/>
      <c r="L62" s="12"/>
    </row>
    <row r="63" spans="1:12" ht="36" x14ac:dyDescent="0.2">
      <c r="A63" s="14" t="s">
        <v>1</v>
      </c>
      <c r="B63" s="680" t="s">
        <v>2</v>
      </c>
      <c r="C63" s="15" t="s">
        <v>3</v>
      </c>
      <c r="D63" s="14" t="s">
        <v>4</v>
      </c>
      <c r="E63" s="16" t="s">
        <v>5</v>
      </c>
      <c r="F63" s="251" t="s">
        <v>6</v>
      </c>
      <c r="G63" s="18" t="s">
        <v>7</v>
      </c>
      <c r="H63" s="20" t="s">
        <v>251</v>
      </c>
      <c r="I63" s="19" t="s">
        <v>8</v>
      </c>
      <c r="J63" s="20" t="s">
        <v>9</v>
      </c>
      <c r="K63" s="763" t="s">
        <v>10</v>
      </c>
      <c r="L63" s="21" t="s">
        <v>11</v>
      </c>
    </row>
    <row r="64" spans="1:12" x14ac:dyDescent="0.2">
      <c r="A64" s="492">
        <v>40</v>
      </c>
      <c r="B64" s="493" t="s">
        <v>358</v>
      </c>
      <c r="C64" s="76"/>
      <c r="D64" s="38" t="s">
        <v>49</v>
      </c>
      <c r="E64" s="103">
        <v>10</v>
      </c>
      <c r="F64" s="623"/>
      <c r="G64" s="27"/>
      <c r="H64" s="29"/>
      <c r="I64" s="28"/>
      <c r="J64" s="29"/>
      <c r="K64" s="758"/>
      <c r="L64" s="48">
        <v>1</v>
      </c>
    </row>
    <row r="65" spans="1:12" x14ac:dyDescent="0.2">
      <c r="A65" s="64"/>
      <c r="B65" s="64"/>
      <c r="C65" s="64"/>
      <c r="D65" s="64"/>
      <c r="E65" s="65"/>
      <c r="F65" s="619" t="s">
        <v>19</v>
      </c>
      <c r="G65" s="66"/>
      <c r="H65" s="66"/>
      <c r="I65" s="52">
        <f>SUM(I64:I64)</f>
        <v>0</v>
      </c>
      <c r="J65" s="53">
        <f>SUM(J64:J64)</f>
        <v>0</v>
      </c>
      <c r="K65" s="765">
        <f>SUM(K64:K64)</f>
        <v>0</v>
      </c>
      <c r="L65" s="407"/>
    </row>
    <row r="66" spans="1:12" x14ac:dyDescent="0.2">
      <c r="A66" s="64"/>
      <c r="B66" s="64"/>
      <c r="C66" s="64"/>
      <c r="D66" s="64"/>
      <c r="E66" s="65"/>
      <c r="F66" s="327"/>
      <c r="G66" s="66"/>
      <c r="H66" s="66"/>
      <c r="I66" s="375"/>
      <c r="J66" s="376"/>
      <c r="K66" s="766"/>
      <c r="L66" s="407"/>
    </row>
    <row r="67" spans="1:12" x14ac:dyDescent="0.2">
      <c r="A67" s="6"/>
      <c r="B67" s="696" t="s">
        <v>408</v>
      </c>
      <c r="C67" s="496"/>
      <c r="D67" s="6"/>
      <c r="E67" s="44"/>
      <c r="F67" s="632"/>
      <c r="G67" s="9"/>
      <c r="H67" s="9"/>
      <c r="I67" s="10"/>
      <c r="J67" s="11"/>
      <c r="K67" s="762"/>
      <c r="L67" s="12"/>
    </row>
    <row r="68" spans="1:12" ht="36" x14ac:dyDescent="0.2">
      <c r="A68" s="14" t="s">
        <v>1</v>
      </c>
      <c r="B68" s="680" t="s">
        <v>2</v>
      </c>
      <c r="C68" s="15" t="s">
        <v>3</v>
      </c>
      <c r="D68" s="14" t="s">
        <v>4</v>
      </c>
      <c r="E68" s="16" t="s">
        <v>5</v>
      </c>
      <c r="F68" s="251" t="s">
        <v>6</v>
      </c>
      <c r="G68" s="18" t="s">
        <v>7</v>
      </c>
      <c r="H68" s="20" t="s">
        <v>251</v>
      </c>
      <c r="I68" s="19" t="s">
        <v>8</v>
      </c>
      <c r="J68" s="20" t="s">
        <v>9</v>
      </c>
      <c r="K68" s="763" t="s">
        <v>10</v>
      </c>
      <c r="L68" s="21" t="s">
        <v>11</v>
      </c>
    </row>
    <row r="69" spans="1:12" ht="24" x14ac:dyDescent="0.2">
      <c r="A69" s="492">
        <v>30</v>
      </c>
      <c r="B69" s="493" t="s">
        <v>514</v>
      </c>
      <c r="C69" s="494"/>
      <c r="D69" s="38" t="s">
        <v>14</v>
      </c>
      <c r="E69" s="495">
        <v>200</v>
      </c>
      <c r="F69" s="622"/>
      <c r="G69" s="27"/>
      <c r="H69" s="29"/>
      <c r="I69" s="28"/>
      <c r="J69" s="29"/>
      <c r="K69" s="758"/>
      <c r="L69" s="48">
        <v>1</v>
      </c>
    </row>
    <row r="70" spans="1:12" x14ac:dyDescent="0.2">
      <c r="A70" s="64"/>
      <c r="B70" s="64"/>
      <c r="C70" s="64"/>
      <c r="D70" s="64"/>
      <c r="E70" s="65"/>
      <c r="F70" s="619" t="s">
        <v>19</v>
      </c>
      <c r="G70" s="66"/>
      <c r="H70" s="66"/>
      <c r="I70" s="52">
        <f>SUM(I69:I69)</f>
        <v>0</v>
      </c>
      <c r="J70" s="53">
        <f>SUM(J69:J69)</f>
        <v>0</v>
      </c>
      <c r="K70" s="765">
        <f>SUM(K69:K69)</f>
        <v>0</v>
      </c>
      <c r="L70" s="407"/>
    </row>
    <row r="71" spans="1:12" x14ac:dyDescent="0.2">
      <c r="A71" s="64"/>
      <c r="B71" s="64"/>
      <c r="C71" s="64"/>
      <c r="D71" s="64"/>
      <c r="E71" s="65"/>
      <c r="F71" s="327"/>
      <c r="G71" s="66"/>
      <c r="H71" s="66"/>
      <c r="I71" s="375"/>
      <c r="J71" s="376"/>
      <c r="K71" s="766"/>
      <c r="L71" s="407"/>
    </row>
    <row r="72" spans="1:12" x14ac:dyDescent="0.2">
      <c r="A72" s="421"/>
      <c r="B72" s="668"/>
      <c r="C72" s="421"/>
      <c r="D72" s="421"/>
      <c r="E72" s="422"/>
      <c r="F72" s="466"/>
      <c r="G72" s="424"/>
      <c r="H72" s="424"/>
      <c r="I72" s="375"/>
      <c r="J72" s="376"/>
      <c r="K72" s="766"/>
      <c r="L72" s="407"/>
    </row>
    <row r="73" spans="1:12" x14ac:dyDescent="0.2">
      <c r="A73" s="6"/>
      <c r="B73" s="696" t="s">
        <v>409</v>
      </c>
      <c r="C73" s="496"/>
      <c r="D73" s="6"/>
      <c r="E73" s="44"/>
      <c r="F73" s="632"/>
      <c r="G73" s="9"/>
      <c r="H73" s="9"/>
      <c r="I73" s="10"/>
      <c r="J73" s="11"/>
      <c r="K73" s="762"/>
      <c r="L73" s="12"/>
    </row>
    <row r="74" spans="1:12" ht="36" x14ac:dyDescent="0.2">
      <c r="A74" s="14" t="s">
        <v>1</v>
      </c>
      <c r="B74" s="680" t="s">
        <v>2</v>
      </c>
      <c r="C74" s="15" t="s">
        <v>3</v>
      </c>
      <c r="D74" s="14" t="s">
        <v>4</v>
      </c>
      <c r="E74" s="16" t="s">
        <v>5</v>
      </c>
      <c r="F74" s="251" t="s">
        <v>6</v>
      </c>
      <c r="G74" s="18" t="s">
        <v>7</v>
      </c>
      <c r="H74" s="20" t="s">
        <v>251</v>
      </c>
      <c r="I74" s="19" t="s">
        <v>8</v>
      </c>
      <c r="J74" s="20" t="s">
        <v>9</v>
      </c>
      <c r="K74" s="763" t="s">
        <v>10</v>
      </c>
      <c r="L74" s="21" t="s">
        <v>11</v>
      </c>
    </row>
    <row r="75" spans="1:12" ht="72" x14ac:dyDescent="0.2">
      <c r="A75" s="492">
        <v>1</v>
      </c>
      <c r="B75" s="493" t="s">
        <v>37</v>
      </c>
      <c r="C75" s="494"/>
      <c r="D75" s="38" t="s">
        <v>14</v>
      </c>
      <c r="E75" s="495">
        <v>5</v>
      </c>
      <c r="F75" s="622"/>
      <c r="G75" s="27"/>
      <c r="H75" s="29"/>
      <c r="I75" s="28"/>
      <c r="J75" s="29"/>
      <c r="K75" s="758"/>
      <c r="L75" s="48"/>
    </row>
    <row r="76" spans="1:12" ht="72" x14ac:dyDescent="0.2">
      <c r="A76" s="492">
        <v>2</v>
      </c>
      <c r="B76" s="493" t="s">
        <v>38</v>
      </c>
      <c r="C76" s="494"/>
      <c r="D76" s="38" t="s">
        <v>14</v>
      </c>
      <c r="E76" s="495">
        <v>5</v>
      </c>
      <c r="F76" s="622"/>
      <c r="G76" s="27"/>
      <c r="H76" s="29"/>
      <c r="I76" s="28"/>
      <c r="J76" s="29"/>
      <c r="K76" s="758"/>
      <c r="L76" s="48"/>
    </row>
    <row r="77" spans="1:12" x14ac:dyDescent="0.2">
      <c r="A77" s="64"/>
      <c r="B77" s="64"/>
      <c r="C77" s="64"/>
      <c r="D77" s="64"/>
      <c r="E77" s="65"/>
      <c r="F77" s="619" t="s">
        <v>19</v>
      </c>
      <c r="G77" s="66"/>
      <c r="H77" s="66"/>
      <c r="I77" s="52">
        <f>SUM(I75:I76)</f>
        <v>0</v>
      </c>
      <c r="J77" s="53">
        <f>SUM(J75:J76)</f>
        <v>0</v>
      </c>
      <c r="K77" s="765">
        <f>SUM(K75:K76)</f>
        <v>0</v>
      </c>
      <c r="L77" s="407"/>
    </row>
    <row r="78" spans="1:12" x14ac:dyDescent="0.2">
      <c r="A78" s="421"/>
      <c r="B78" s="668"/>
      <c r="C78" s="421"/>
      <c r="D78" s="421"/>
      <c r="E78" s="422"/>
      <c r="F78" s="466"/>
      <c r="G78" s="424"/>
      <c r="H78" s="424"/>
      <c r="I78" s="375"/>
      <c r="J78" s="376"/>
      <c r="K78" s="766"/>
      <c r="L78" s="407"/>
    </row>
    <row r="79" spans="1:12" x14ac:dyDescent="0.2">
      <c r="A79" s="369"/>
      <c r="B79" s="426"/>
      <c r="C79" s="369"/>
      <c r="D79" s="369"/>
      <c r="E79" s="414"/>
      <c r="F79" s="466"/>
      <c r="G79" s="172"/>
      <c r="H79" s="172"/>
      <c r="I79" s="55"/>
      <c r="J79" s="56"/>
      <c r="K79" s="767"/>
      <c r="L79" s="57"/>
    </row>
    <row r="80" spans="1:12" x14ac:dyDescent="0.2">
      <c r="A80" s="6"/>
      <c r="B80" s="696" t="s">
        <v>410</v>
      </c>
      <c r="C80" s="496"/>
      <c r="D80" s="58"/>
      <c r="E80" s="59"/>
      <c r="F80" s="632"/>
      <c r="G80" s="9"/>
      <c r="H80" s="9"/>
      <c r="I80" s="10"/>
      <c r="J80" s="11"/>
      <c r="K80" s="762"/>
      <c r="L80" s="39"/>
    </row>
    <row r="81" spans="1:12" ht="36" x14ac:dyDescent="0.2">
      <c r="A81" s="60" t="s">
        <v>1</v>
      </c>
      <c r="B81" s="697" t="s">
        <v>2</v>
      </c>
      <c r="C81" s="15" t="s">
        <v>3</v>
      </c>
      <c r="D81" s="14" t="s">
        <v>4</v>
      </c>
      <c r="E81" s="16" t="s">
        <v>5</v>
      </c>
      <c r="F81" s="251" t="s">
        <v>6</v>
      </c>
      <c r="G81" s="61" t="s">
        <v>7</v>
      </c>
      <c r="H81" s="20" t="s">
        <v>251</v>
      </c>
      <c r="I81" s="62" t="s">
        <v>8</v>
      </c>
      <c r="J81" s="17" t="s">
        <v>9</v>
      </c>
      <c r="K81" s="763" t="s">
        <v>10</v>
      </c>
      <c r="L81" s="21" t="s">
        <v>11</v>
      </c>
    </row>
    <row r="82" spans="1:12" ht="36" x14ac:dyDescent="0.2">
      <c r="A82" s="63">
        <v>1</v>
      </c>
      <c r="B82" s="70" t="s">
        <v>52</v>
      </c>
      <c r="C82" s="122"/>
      <c r="D82" s="38" t="s">
        <v>14</v>
      </c>
      <c r="E82" s="26">
        <v>10</v>
      </c>
      <c r="F82" s="622"/>
      <c r="G82" s="27"/>
      <c r="H82" s="29"/>
      <c r="I82" s="28"/>
      <c r="J82" s="29"/>
      <c r="K82" s="758"/>
      <c r="L82" s="30"/>
    </row>
    <row r="83" spans="1:12" ht="24" x14ac:dyDescent="0.2">
      <c r="A83" s="63">
        <v>2</v>
      </c>
      <c r="B83" s="70" t="s">
        <v>53</v>
      </c>
      <c r="C83" s="122"/>
      <c r="D83" s="38" t="s">
        <v>14</v>
      </c>
      <c r="E83" s="26">
        <v>10</v>
      </c>
      <c r="F83" s="622"/>
      <c r="G83" s="27"/>
      <c r="H83" s="29"/>
      <c r="I83" s="28"/>
      <c r="J83" s="29"/>
      <c r="K83" s="758"/>
      <c r="L83" s="30"/>
    </row>
    <row r="84" spans="1:12" x14ac:dyDescent="0.2">
      <c r="D84" s="64"/>
      <c r="E84" s="65"/>
      <c r="F84" s="619" t="s">
        <v>19</v>
      </c>
      <c r="G84" s="66"/>
      <c r="H84" s="66"/>
      <c r="I84" s="67">
        <f>SUM(I82:I83)</f>
        <v>0</v>
      </c>
      <c r="J84" s="68">
        <f>SUM(J82:J83)</f>
        <v>0</v>
      </c>
      <c r="K84" s="764">
        <f>SUM(K82:K83)</f>
        <v>0</v>
      </c>
      <c r="L84" s="57"/>
    </row>
    <row r="85" spans="1:12" x14ac:dyDescent="0.2">
      <c r="A85" s="369"/>
      <c r="B85" s="426"/>
      <c r="C85" s="369"/>
      <c r="D85" s="369"/>
      <c r="E85" s="414"/>
      <c r="F85" s="466"/>
      <c r="G85" s="172"/>
      <c r="H85" s="172"/>
      <c r="I85" s="55"/>
      <c r="J85" s="56"/>
      <c r="K85" s="767"/>
      <c r="L85" s="57"/>
    </row>
    <row r="86" spans="1:12" x14ac:dyDescent="0.2">
      <c r="A86" s="6"/>
      <c r="B86" s="696" t="s">
        <v>411</v>
      </c>
      <c r="C86" s="499"/>
      <c r="D86" s="58"/>
      <c r="E86" s="59"/>
      <c r="F86" s="632"/>
      <c r="G86" s="9"/>
      <c r="H86" s="9"/>
      <c r="I86" s="10"/>
      <c r="J86" s="11"/>
      <c r="K86" s="762"/>
      <c r="L86" s="39"/>
    </row>
    <row r="87" spans="1:12" ht="36" x14ac:dyDescent="0.2">
      <c r="A87" s="60" t="s">
        <v>1</v>
      </c>
      <c r="B87" s="697" t="s">
        <v>2</v>
      </c>
      <c r="C87" s="15" t="s">
        <v>3</v>
      </c>
      <c r="D87" s="14" t="s">
        <v>4</v>
      </c>
      <c r="E87" s="16" t="s">
        <v>5</v>
      </c>
      <c r="F87" s="251" t="s">
        <v>6</v>
      </c>
      <c r="G87" s="61" t="s">
        <v>7</v>
      </c>
      <c r="H87" s="20" t="s">
        <v>251</v>
      </c>
      <c r="I87" s="62" t="s">
        <v>8</v>
      </c>
      <c r="J87" s="17" t="s">
        <v>9</v>
      </c>
      <c r="K87" s="763" t="s">
        <v>10</v>
      </c>
      <c r="L87" s="21" t="s">
        <v>11</v>
      </c>
    </row>
    <row r="88" spans="1:12" x14ac:dyDescent="0.2">
      <c r="A88" s="69">
        <v>1</v>
      </c>
      <c r="B88" s="70" t="s">
        <v>54</v>
      </c>
      <c r="C88" s="71"/>
      <c r="D88" s="72" t="s">
        <v>14</v>
      </c>
      <c r="E88" s="73">
        <v>100</v>
      </c>
      <c r="F88" s="623"/>
      <c r="G88" s="74"/>
      <c r="H88" s="29"/>
      <c r="I88" s="28"/>
      <c r="J88" s="29"/>
      <c r="K88" s="758"/>
      <c r="L88" s="75"/>
    </row>
    <row r="89" spans="1:12" x14ac:dyDescent="0.2">
      <c r="A89" s="69">
        <v>2</v>
      </c>
      <c r="B89" s="70" t="s">
        <v>55</v>
      </c>
      <c r="C89" s="71"/>
      <c r="D89" s="72" t="s">
        <v>14</v>
      </c>
      <c r="E89" s="73">
        <v>100</v>
      </c>
      <c r="F89" s="623"/>
      <c r="G89" s="74"/>
      <c r="H89" s="29"/>
      <c r="I89" s="28"/>
      <c r="J89" s="29"/>
      <c r="K89" s="758"/>
      <c r="L89" s="75"/>
    </row>
    <row r="90" spans="1:12" x14ac:dyDescent="0.2">
      <c r="F90" s="619" t="s">
        <v>19</v>
      </c>
      <c r="G90" s="66"/>
      <c r="H90" s="66"/>
      <c r="I90" s="42">
        <f>SUM(I88:I89)</f>
        <v>0</v>
      </c>
      <c r="J90" s="43">
        <f>SUM(J88:J89)</f>
        <v>0</v>
      </c>
      <c r="K90" s="764">
        <f>SUM(K88:K89)</f>
        <v>0</v>
      </c>
      <c r="L90" s="57"/>
    </row>
    <row r="91" spans="1:12" x14ac:dyDescent="0.2">
      <c r="A91" s="369"/>
      <c r="B91" s="426"/>
      <c r="C91" s="369"/>
      <c r="D91" s="369"/>
      <c r="E91" s="414"/>
      <c r="F91" s="466"/>
      <c r="G91" s="172"/>
      <c r="H91" s="172"/>
      <c r="I91" s="55"/>
      <c r="J91" s="56"/>
      <c r="K91" s="767"/>
      <c r="L91" s="57"/>
    </row>
    <row r="92" spans="1:12" s="6" customFormat="1" ht="12" x14ac:dyDescent="0.2">
      <c r="B92" s="696" t="s">
        <v>412</v>
      </c>
      <c r="C92" s="499"/>
      <c r="D92" s="58"/>
      <c r="E92" s="59"/>
      <c r="F92" s="632"/>
      <c r="G92" s="9"/>
      <c r="H92" s="9"/>
      <c r="I92" s="10"/>
      <c r="J92" s="11"/>
      <c r="K92" s="762"/>
      <c r="L92" s="39"/>
    </row>
    <row r="93" spans="1:12" s="6" customFormat="1" ht="36" x14ac:dyDescent="0.2">
      <c r="A93" s="60" t="s">
        <v>1</v>
      </c>
      <c r="B93" s="697" t="s">
        <v>2</v>
      </c>
      <c r="C93" s="15" t="s">
        <v>3</v>
      </c>
      <c r="D93" s="14" t="s">
        <v>4</v>
      </c>
      <c r="E93" s="16" t="s">
        <v>5</v>
      </c>
      <c r="F93" s="251" t="s">
        <v>6</v>
      </c>
      <c r="G93" s="61" t="s">
        <v>7</v>
      </c>
      <c r="H93" s="20" t="s">
        <v>251</v>
      </c>
      <c r="I93" s="62" t="s">
        <v>8</v>
      </c>
      <c r="J93" s="17" t="s">
        <v>9</v>
      </c>
      <c r="K93" s="763" t="s">
        <v>10</v>
      </c>
      <c r="L93" s="21" t="s">
        <v>11</v>
      </c>
    </row>
    <row r="94" spans="1:12" s="6" customFormat="1" ht="145.5" customHeight="1" x14ac:dyDescent="0.2">
      <c r="A94" s="76" t="s">
        <v>12</v>
      </c>
      <c r="B94" s="77" t="s">
        <v>349</v>
      </c>
      <c r="C94" s="37"/>
      <c r="D94" s="78" t="s">
        <v>14</v>
      </c>
      <c r="E94" s="79">
        <v>700</v>
      </c>
      <c r="F94" s="624"/>
      <c r="G94" s="80"/>
      <c r="H94" s="29"/>
      <c r="I94" s="28"/>
      <c r="J94" s="29"/>
      <c r="K94" s="758"/>
      <c r="L94" s="81">
        <v>1</v>
      </c>
    </row>
    <row r="95" spans="1:12" s="6" customFormat="1" ht="24" x14ac:dyDescent="0.2">
      <c r="A95" s="82" t="s">
        <v>15</v>
      </c>
      <c r="B95" s="83" t="s">
        <v>56</v>
      </c>
      <c r="C95" s="37"/>
      <c r="D95" s="84" t="s">
        <v>14</v>
      </c>
      <c r="E95" s="85">
        <v>2000</v>
      </c>
      <c r="F95" s="624"/>
      <c r="G95" s="80"/>
      <c r="H95" s="29"/>
      <c r="I95" s="28"/>
      <c r="J95" s="29"/>
      <c r="K95" s="758"/>
      <c r="L95" s="81">
        <v>1</v>
      </c>
    </row>
    <row r="96" spans="1:12" s="6" customFormat="1" ht="24" x14ac:dyDescent="0.2">
      <c r="A96" s="76" t="s">
        <v>17</v>
      </c>
      <c r="B96" s="86" t="s">
        <v>58</v>
      </c>
      <c r="C96" s="37"/>
      <c r="D96" s="87" t="s">
        <v>14</v>
      </c>
      <c r="E96" s="79">
        <v>300</v>
      </c>
      <c r="F96" s="624"/>
      <c r="G96" s="80"/>
      <c r="H96" s="29"/>
      <c r="I96" s="28"/>
      <c r="J96" s="29"/>
      <c r="K96" s="758"/>
      <c r="L96" s="88"/>
    </row>
    <row r="97" spans="1:12" x14ac:dyDescent="0.2">
      <c r="A97" s="89"/>
      <c r="C97" s="90"/>
      <c r="D97" s="89"/>
      <c r="E97" s="91"/>
      <c r="F97" s="638" t="s">
        <v>19</v>
      </c>
      <c r="G97" s="41"/>
      <c r="H97" s="41"/>
      <c r="I97" s="42">
        <f>SUM(I94:I96)</f>
        <v>0</v>
      </c>
      <c r="J97" s="43">
        <f>SUM(J94:J96)</f>
        <v>0</v>
      </c>
      <c r="K97" s="764">
        <f>SUM(K94:K96)</f>
        <v>0</v>
      </c>
      <c r="L97" s="92"/>
    </row>
    <row r="98" spans="1:12" x14ac:dyDescent="0.2">
      <c r="A98" s="369"/>
      <c r="B98" s="426"/>
      <c r="C98" s="428"/>
      <c r="D98" s="369"/>
      <c r="E98" s="414"/>
      <c r="F98" s="631"/>
      <c r="G98" s="369"/>
      <c r="H98" s="415"/>
    </row>
    <row r="99" spans="1:12" s="13" customFormat="1" ht="12" x14ac:dyDescent="0.2">
      <c r="A99" s="6"/>
      <c r="B99" s="686" t="s">
        <v>413</v>
      </c>
      <c r="C99" s="419"/>
      <c r="D99" s="39"/>
      <c r="E99" s="8"/>
      <c r="F99" s="632"/>
      <c r="G99" s="9"/>
      <c r="H99" s="9"/>
      <c r="I99" s="10"/>
      <c r="J99" s="11"/>
      <c r="K99" s="762"/>
      <c r="L99" s="12"/>
    </row>
    <row r="100" spans="1:12" s="50" customFormat="1" ht="36" x14ac:dyDescent="0.2">
      <c r="A100" s="14" t="s">
        <v>1</v>
      </c>
      <c r="B100" s="259" t="s">
        <v>2</v>
      </c>
      <c r="C100" s="15" t="s">
        <v>3</v>
      </c>
      <c r="D100" s="14" t="s">
        <v>4</v>
      </c>
      <c r="E100" s="16" t="s">
        <v>5</v>
      </c>
      <c r="F100" s="251" t="s">
        <v>6</v>
      </c>
      <c r="G100" s="18" t="s">
        <v>7</v>
      </c>
      <c r="H100" s="20" t="s">
        <v>251</v>
      </c>
      <c r="I100" s="19" t="s">
        <v>8</v>
      </c>
      <c r="J100" s="20" t="s">
        <v>9</v>
      </c>
      <c r="K100" s="763" t="s">
        <v>10</v>
      </c>
      <c r="L100" s="21" t="s">
        <v>11</v>
      </c>
    </row>
    <row r="101" spans="1:12" s="13" customFormat="1" ht="48" x14ac:dyDescent="0.2">
      <c r="A101" s="94" t="s">
        <v>12</v>
      </c>
      <c r="B101" s="30" t="s">
        <v>59</v>
      </c>
      <c r="C101" s="30"/>
      <c r="D101" s="76" t="s">
        <v>60</v>
      </c>
      <c r="E101" s="26">
        <v>60</v>
      </c>
      <c r="F101" s="618"/>
      <c r="G101" s="611"/>
      <c r="H101" s="29"/>
      <c r="I101" s="28"/>
      <c r="J101" s="29"/>
      <c r="K101" s="758"/>
      <c r="L101" s="95">
        <v>1</v>
      </c>
    </row>
    <row r="102" spans="1:12" s="13" customFormat="1" ht="49.5" customHeight="1" x14ac:dyDescent="0.2">
      <c r="A102" s="94" t="s">
        <v>15</v>
      </c>
      <c r="B102" s="30" t="s">
        <v>61</v>
      </c>
      <c r="C102" s="30"/>
      <c r="D102" s="76" t="s">
        <v>60</v>
      </c>
      <c r="E102" s="26">
        <v>5</v>
      </c>
      <c r="F102" s="618"/>
      <c r="G102" s="611"/>
      <c r="H102" s="29"/>
      <c r="I102" s="28"/>
      <c r="J102" s="29"/>
      <c r="K102" s="758"/>
      <c r="L102" s="95">
        <v>1</v>
      </c>
    </row>
    <row r="103" spans="1:12" s="13" customFormat="1" x14ac:dyDescent="0.2">
      <c r="A103" s="6"/>
      <c r="B103" s="683"/>
      <c r="C103" s="39"/>
      <c r="D103" s="40"/>
      <c r="E103" s="8"/>
      <c r="F103" s="638" t="s">
        <v>19</v>
      </c>
      <c r="G103" s="96"/>
      <c r="H103" s="96"/>
      <c r="I103" s="42">
        <f>SUM(I101:I102)</f>
        <v>0</v>
      </c>
      <c r="J103" s="43">
        <f>SUM(J101:J102)</f>
        <v>0</v>
      </c>
      <c r="K103" s="764">
        <f>SUM(K101:K102)</f>
        <v>0</v>
      </c>
      <c r="L103" s="30"/>
    </row>
    <row r="104" spans="1:12" s="50" customFormat="1" x14ac:dyDescent="0.2">
      <c r="A104" s="168"/>
      <c r="B104" s="698"/>
      <c r="C104" s="429"/>
      <c r="D104" s="429"/>
      <c r="E104" s="420"/>
      <c r="F104" s="636"/>
      <c r="G104" s="430"/>
      <c r="H104" s="542"/>
      <c r="I104" s="10"/>
      <c r="J104" s="11"/>
      <c r="K104" s="762"/>
      <c r="L104" s="97"/>
    </row>
    <row r="105" spans="1:12" x14ac:dyDescent="0.2">
      <c r="B105" s="696" t="s">
        <v>414</v>
      </c>
      <c r="C105" s="503"/>
    </row>
    <row r="106" spans="1:12" ht="36" x14ac:dyDescent="0.2">
      <c r="A106" s="14" t="s">
        <v>1</v>
      </c>
      <c r="B106" s="259" t="s">
        <v>2</v>
      </c>
      <c r="C106" s="15" t="s">
        <v>3</v>
      </c>
      <c r="D106" s="14" t="s">
        <v>4</v>
      </c>
      <c r="E106" s="16" t="s">
        <v>5</v>
      </c>
      <c r="F106" s="251" t="s">
        <v>6</v>
      </c>
      <c r="G106" s="14" t="s">
        <v>7</v>
      </c>
      <c r="H106" s="20" t="s">
        <v>251</v>
      </c>
      <c r="I106" s="98" t="s">
        <v>8</v>
      </c>
      <c r="J106" s="98" t="s">
        <v>9</v>
      </c>
      <c r="K106" s="768" t="s">
        <v>10</v>
      </c>
      <c r="L106" s="21" t="s">
        <v>11</v>
      </c>
    </row>
    <row r="107" spans="1:12" x14ac:dyDescent="0.2">
      <c r="A107" s="99">
        <v>1</v>
      </c>
      <c r="B107" s="100" t="s">
        <v>62</v>
      </c>
      <c r="C107" s="101"/>
      <c r="D107" s="102" t="s">
        <v>63</v>
      </c>
      <c r="E107" s="103">
        <v>6</v>
      </c>
      <c r="F107" s="621"/>
      <c r="G107" s="104"/>
      <c r="H107" s="29"/>
      <c r="I107" s="28"/>
      <c r="J107" s="29"/>
      <c r="K107" s="758"/>
      <c r="L107" s="105"/>
    </row>
    <row r="108" spans="1:12" x14ac:dyDescent="0.2">
      <c r="A108" s="99">
        <v>2</v>
      </c>
      <c r="B108" s="92" t="s">
        <v>64</v>
      </c>
      <c r="C108" s="101"/>
      <c r="D108" s="106" t="s">
        <v>63</v>
      </c>
      <c r="E108" s="107">
        <v>4</v>
      </c>
      <c r="F108" s="625"/>
      <c r="G108" s="108"/>
      <c r="H108" s="29"/>
      <c r="I108" s="28"/>
      <c r="J108" s="29"/>
      <c r="K108" s="758"/>
      <c r="L108" s="105"/>
    </row>
    <row r="109" spans="1:12" x14ac:dyDescent="0.2">
      <c r="A109" s="99">
        <v>3</v>
      </c>
      <c r="B109" s="99" t="s">
        <v>65</v>
      </c>
      <c r="C109" s="99"/>
      <c r="D109" s="99" t="s">
        <v>63</v>
      </c>
      <c r="E109" s="73">
        <v>2</v>
      </c>
      <c r="F109" s="626"/>
      <c r="G109" s="109"/>
      <c r="H109" s="29"/>
      <c r="I109" s="28"/>
      <c r="J109" s="29"/>
      <c r="K109" s="758"/>
      <c r="L109" s="105"/>
    </row>
    <row r="110" spans="1:12" x14ac:dyDescent="0.2">
      <c r="A110" s="110"/>
      <c r="B110" s="699"/>
      <c r="C110" s="110"/>
      <c r="D110" s="110"/>
      <c r="E110" s="111"/>
      <c r="F110" s="638" t="s">
        <v>19</v>
      </c>
      <c r="G110" s="112"/>
      <c r="H110" s="123"/>
      <c r="I110" s="113">
        <f>SUM(I107:I109)</f>
        <v>0</v>
      </c>
      <c r="J110" s="113">
        <f>SUM(J107:J109)</f>
        <v>0</v>
      </c>
      <c r="K110" s="769">
        <f>SUM(K107:K109)</f>
        <v>0</v>
      </c>
      <c r="L110" s="57"/>
    </row>
    <row r="111" spans="1:12" s="93" customFormat="1" x14ac:dyDescent="0.2">
      <c r="A111" s="428"/>
      <c r="B111" s="370"/>
      <c r="C111" s="428"/>
      <c r="D111" s="428"/>
      <c r="E111" s="433"/>
      <c r="F111" s="639"/>
      <c r="G111" s="428"/>
      <c r="H111" s="434"/>
      <c r="I111" s="115"/>
      <c r="J111" s="115"/>
      <c r="K111" s="770"/>
      <c r="L111" s="57"/>
    </row>
    <row r="112" spans="1:12" x14ac:dyDescent="0.2">
      <c r="A112" s="116"/>
      <c r="B112" s="696" t="s">
        <v>415</v>
      </c>
      <c r="C112" s="504"/>
      <c r="D112" s="117"/>
      <c r="E112" s="118"/>
      <c r="F112" s="640"/>
      <c r="G112" s="117"/>
      <c r="H112" s="119"/>
      <c r="I112" s="119"/>
      <c r="J112" s="119"/>
      <c r="K112" s="771"/>
    </row>
    <row r="113" spans="1:12" ht="36" x14ac:dyDescent="0.2">
      <c r="A113" s="116" t="s">
        <v>1</v>
      </c>
      <c r="B113" s="259" t="s">
        <v>2</v>
      </c>
      <c r="C113" s="15" t="s">
        <v>3</v>
      </c>
      <c r="D113" s="14" t="s">
        <v>4</v>
      </c>
      <c r="E113" s="16" t="s">
        <v>5</v>
      </c>
      <c r="F113" s="251" t="s">
        <v>6</v>
      </c>
      <c r="G113" s="14" t="s">
        <v>7</v>
      </c>
      <c r="H113" s="20" t="s">
        <v>251</v>
      </c>
      <c r="I113" s="98" t="s">
        <v>8</v>
      </c>
      <c r="J113" s="98" t="s">
        <v>9</v>
      </c>
      <c r="K113" s="768" t="s">
        <v>10</v>
      </c>
      <c r="L113" s="21" t="s">
        <v>11</v>
      </c>
    </row>
    <row r="114" spans="1:12" x14ac:dyDescent="0.2">
      <c r="A114" s="368">
        <v>1</v>
      </c>
      <c r="B114" s="199" t="s">
        <v>271</v>
      </c>
      <c r="C114" s="120"/>
      <c r="D114" s="106" t="s">
        <v>14</v>
      </c>
      <c r="E114" s="107">
        <v>500</v>
      </c>
      <c r="F114" s="625"/>
      <c r="G114" s="108"/>
      <c r="H114" s="29"/>
      <c r="I114" s="28"/>
      <c r="J114" s="29"/>
      <c r="K114" s="758"/>
      <c r="L114" s="121"/>
    </row>
    <row r="115" spans="1:12" ht="48" x14ac:dyDescent="0.2">
      <c r="A115" s="368">
        <v>2</v>
      </c>
      <c r="B115" s="92" t="s">
        <v>68</v>
      </c>
      <c r="C115" s="122"/>
      <c r="D115" s="106" t="s">
        <v>14</v>
      </c>
      <c r="E115" s="107">
        <v>600</v>
      </c>
      <c r="F115" s="625"/>
      <c r="G115" s="108"/>
      <c r="H115" s="29"/>
      <c r="I115" s="28"/>
      <c r="J115" s="29"/>
      <c r="K115" s="758"/>
      <c r="L115" s="121"/>
    </row>
    <row r="116" spans="1:12" ht="48" x14ac:dyDescent="0.2">
      <c r="A116" s="368">
        <v>3</v>
      </c>
      <c r="B116" s="92" t="s">
        <v>69</v>
      </c>
      <c r="C116" s="122"/>
      <c r="D116" s="106" t="s">
        <v>14</v>
      </c>
      <c r="E116" s="107">
        <v>3000</v>
      </c>
      <c r="F116" s="625"/>
      <c r="G116" s="108"/>
      <c r="H116" s="29"/>
      <c r="I116" s="28"/>
      <c r="J116" s="29"/>
      <c r="K116" s="758"/>
      <c r="L116" s="121"/>
    </row>
    <row r="117" spans="1:12" ht="60" x14ac:dyDescent="0.2">
      <c r="A117" s="368">
        <v>4</v>
      </c>
      <c r="B117" s="700" t="s">
        <v>70</v>
      </c>
      <c r="C117" s="401"/>
      <c r="D117" s="106" t="s">
        <v>14</v>
      </c>
      <c r="E117" s="107">
        <v>30</v>
      </c>
      <c r="F117" s="625"/>
      <c r="G117" s="108"/>
      <c r="H117" s="29"/>
      <c r="I117" s="28"/>
      <c r="J117" s="29"/>
      <c r="K117" s="758"/>
      <c r="L117" s="402"/>
    </row>
    <row r="118" spans="1:12" ht="60" x14ac:dyDescent="0.2">
      <c r="A118" s="368">
        <v>5</v>
      </c>
      <c r="B118" s="701" t="s">
        <v>71</v>
      </c>
      <c r="C118" s="120"/>
      <c r="D118" s="404" t="s">
        <v>14</v>
      </c>
      <c r="E118" s="405">
        <v>30</v>
      </c>
      <c r="F118" s="627"/>
      <c r="G118" s="108"/>
      <c r="H118" s="29"/>
      <c r="I118" s="28"/>
      <c r="J118" s="29"/>
      <c r="K118" s="758"/>
      <c r="L118" s="121"/>
    </row>
    <row r="119" spans="1:12" x14ac:dyDescent="0.2">
      <c r="A119" s="93"/>
      <c r="B119" s="230"/>
      <c r="C119" s="93"/>
      <c r="D119" s="398"/>
      <c r="E119" s="399"/>
      <c r="F119" s="627" t="s">
        <v>19</v>
      </c>
      <c r="G119" s="406"/>
      <c r="H119" s="543"/>
      <c r="I119" s="67">
        <f>SUM(I114:I118)</f>
        <v>0</v>
      </c>
      <c r="J119" s="68">
        <f>SUM(J114:J118)</f>
        <v>0</v>
      </c>
      <c r="K119" s="764">
        <f>SUM(K114:K118)</f>
        <v>0</v>
      </c>
      <c r="L119" s="403"/>
    </row>
    <row r="120" spans="1:12" x14ac:dyDescent="0.2">
      <c r="A120" s="428"/>
      <c r="B120" s="481"/>
      <c r="C120" s="428"/>
      <c r="D120" s="435"/>
      <c r="E120" s="436"/>
      <c r="F120" s="641"/>
      <c r="G120" s="437"/>
      <c r="H120" s="544"/>
      <c r="I120" s="389"/>
      <c r="J120" s="363"/>
      <c r="K120" s="772"/>
      <c r="L120" s="57"/>
    </row>
    <row r="121" spans="1:12" x14ac:dyDescent="0.2">
      <c r="A121" s="116"/>
      <c r="B121" s="696" t="s">
        <v>416</v>
      </c>
      <c r="C121" s="505"/>
      <c r="D121" s="117"/>
      <c r="E121" s="118"/>
      <c r="F121" s="640"/>
      <c r="G121" s="117"/>
      <c r="H121" s="119"/>
      <c r="I121" s="119"/>
      <c r="J121" s="119"/>
      <c r="K121" s="771"/>
    </row>
    <row r="122" spans="1:12" ht="36" x14ac:dyDescent="0.2">
      <c r="A122" s="116" t="s">
        <v>1</v>
      </c>
      <c r="B122" s="259" t="s">
        <v>2</v>
      </c>
      <c r="C122" s="15" t="s">
        <v>3</v>
      </c>
      <c r="D122" s="14" t="s">
        <v>4</v>
      </c>
      <c r="E122" s="16" t="s">
        <v>5</v>
      </c>
      <c r="F122" s="251" t="s">
        <v>6</v>
      </c>
      <c r="G122" s="14" t="s">
        <v>7</v>
      </c>
      <c r="H122" s="20" t="s">
        <v>251</v>
      </c>
      <c r="I122" s="98" t="s">
        <v>8</v>
      </c>
      <c r="J122" s="98" t="s">
        <v>9</v>
      </c>
      <c r="K122" s="768" t="s">
        <v>10</v>
      </c>
      <c r="L122" s="21" t="s">
        <v>11</v>
      </c>
    </row>
    <row r="123" spans="1:12" x14ac:dyDescent="0.2">
      <c r="A123" s="120">
        <v>1</v>
      </c>
      <c r="B123" s="92" t="s">
        <v>66</v>
      </c>
      <c r="C123" s="401"/>
      <c r="D123" s="106" t="s">
        <v>14</v>
      </c>
      <c r="E123" s="107">
        <v>3000</v>
      </c>
      <c r="F123" s="625"/>
      <c r="G123" s="108"/>
      <c r="H123" s="29"/>
      <c r="I123" s="28"/>
      <c r="J123" s="29"/>
      <c r="K123" s="758"/>
      <c r="L123" s="121"/>
    </row>
    <row r="124" spans="1:12" x14ac:dyDescent="0.2">
      <c r="A124" s="120">
        <v>2</v>
      </c>
      <c r="B124" s="92" t="s">
        <v>67</v>
      </c>
      <c r="C124" s="120"/>
      <c r="D124" s="404" t="s">
        <v>14</v>
      </c>
      <c r="E124" s="405">
        <v>1000</v>
      </c>
      <c r="F124" s="627"/>
      <c r="G124" s="108"/>
      <c r="H124" s="29"/>
      <c r="I124" s="28"/>
      <c r="J124" s="29"/>
      <c r="K124" s="758"/>
      <c r="L124" s="121"/>
    </row>
    <row r="125" spans="1:12" x14ac:dyDescent="0.2">
      <c r="A125" s="93"/>
      <c r="B125" s="230"/>
      <c r="C125" s="93"/>
      <c r="D125" s="398"/>
      <c r="E125" s="399"/>
      <c r="F125" s="642" t="s">
        <v>19</v>
      </c>
      <c r="G125" s="406"/>
      <c r="H125" s="543"/>
      <c r="I125" s="67">
        <f>SUM(I123:I124)</f>
        <v>0</v>
      </c>
      <c r="J125" s="68">
        <f>SUM(J123:J124)</f>
        <v>0</v>
      </c>
      <c r="K125" s="764">
        <f>SUM(K123:K124)</f>
        <v>0</v>
      </c>
      <c r="L125" s="57"/>
    </row>
    <row r="126" spans="1:12" ht="36" x14ac:dyDescent="0.2">
      <c r="A126" s="93"/>
      <c r="B126" s="230" t="s">
        <v>246</v>
      </c>
      <c r="C126" s="93"/>
      <c r="D126" s="398"/>
      <c r="E126" s="399"/>
      <c r="F126" s="643"/>
      <c r="G126" s="400"/>
      <c r="H126" s="545"/>
      <c r="I126" s="389"/>
      <c r="J126" s="363"/>
      <c r="K126" s="772"/>
      <c r="L126" s="57"/>
    </row>
    <row r="127" spans="1:12" x14ac:dyDescent="0.2">
      <c r="A127" s="428"/>
      <c r="B127" s="481"/>
      <c r="C127" s="428"/>
      <c r="D127" s="435"/>
      <c r="E127" s="436"/>
      <c r="F127" s="641"/>
      <c r="G127" s="437"/>
      <c r="H127" s="544"/>
      <c r="I127" s="389"/>
      <c r="J127" s="363"/>
      <c r="K127" s="772"/>
      <c r="L127" s="57"/>
    </row>
    <row r="128" spans="1:12" x14ac:dyDescent="0.2">
      <c r="A128" s="428"/>
      <c r="B128" s="481"/>
      <c r="C128" s="428"/>
      <c r="D128" s="428"/>
      <c r="E128" s="433"/>
      <c r="F128" s="639"/>
      <c r="G128" s="428"/>
      <c r="H128" s="434"/>
      <c r="I128" s="115"/>
      <c r="J128" s="115"/>
      <c r="K128" s="770"/>
    </row>
    <row r="129" spans="1:12" x14ac:dyDescent="0.2">
      <c r="A129" s="116"/>
      <c r="B129" s="686" t="s">
        <v>417</v>
      </c>
      <c r="C129" s="504"/>
      <c r="D129" s="117"/>
      <c r="E129" s="118"/>
      <c r="F129" s="640"/>
      <c r="G129" s="117"/>
      <c r="H129" s="119"/>
      <c r="I129" s="119"/>
      <c r="J129" s="119"/>
      <c r="K129" s="771"/>
    </row>
    <row r="130" spans="1:12" ht="36" x14ac:dyDescent="0.2">
      <c r="A130" s="14" t="s">
        <v>1</v>
      </c>
      <c r="B130" s="259" t="s">
        <v>2</v>
      </c>
      <c r="C130" s="15" t="s">
        <v>3</v>
      </c>
      <c r="D130" s="14" t="s">
        <v>4</v>
      </c>
      <c r="E130" s="16" t="s">
        <v>5</v>
      </c>
      <c r="F130" s="251" t="s">
        <v>6</v>
      </c>
      <c r="G130" s="14" t="s">
        <v>7</v>
      </c>
      <c r="H130" s="20" t="s">
        <v>251</v>
      </c>
      <c r="I130" s="98" t="s">
        <v>8</v>
      </c>
      <c r="J130" s="98" t="s">
        <v>9</v>
      </c>
      <c r="K130" s="768" t="s">
        <v>10</v>
      </c>
      <c r="L130" s="21" t="s">
        <v>11</v>
      </c>
    </row>
    <row r="131" spans="1:12" x14ac:dyDescent="0.2">
      <c r="A131" s="99">
        <v>1</v>
      </c>
      <c r="B131" s="92" t="s">
        <v>72</v>
      </c>
      <c r="C131" s="99"/>
      <c r="D131" s="506" t="s">
        <v>14</v>
      </c>
      <c r="E131" s="405">
        <v>20</v>
      </c>
      <c r="F131" s="628"/>
      <c r="G131" s="108"/>
      <c r="H131" s="29"/>
      <c r="I131" s="28"/>
      <c r="J131" s="29"/>
      <c r="K131" s="758"/>
      <c r="L131" s="92"/>
    </row>
    <row r="132" spans="1:12" x14ac:dyDescent="0.2">
      <c r="A132" s="99">
        <v>2</v>
      </c>
      <c r="B132" s="92" t="s">
        <v>73</v>
      </c>
      <c r="C132" s="99"/>
      <c r="D132" s="506" t="s">
        <v>14</v>
      </c>
      <c r="E132" s="405">
        <v>10</v>
      </c>
      <c r="F132" s="628"/>
      <c r="G132" s="108"/>
      <c r="H132" s="29"/>
      <c r="I132" s="28"/>
      <c r="J132" s="29"/>
      <c r="K132" s="758"/>
      <c r="L132" s="92"/>
    </row>
    <row r="133" spans="1:12" x14ac:dyDescent="0.2">
      <c r="A133" s="99">
        <v>3</v>
      </c>
      <c r="B133" s="92" t="s">
        <v>74</v>
      </c>
      <c r="C133" s="99"/>
      <c r="D133" s="506" t="s">
        <v>14</v>
      </c>
      <c r="E133" s="405">
        <v>30</v>
      </c>
      <c r="F133" s="628"/>
      <c r="G133" s="108"/>
      <c r="H133" s="29"/>
      <c r="I133" s="28"/>
      <c r="J133" s="29"/>
      <c r="K133" s="758"/>
      <c r="L133" s="92"/>
    </row>
    <row r="134" spans="1:12" x14ac:dyDescent="0.2">
      <c r="A134" s="99">
        <v>4</v>
      </c>
      <c r="B134" s="92" t="s">
        <v>75</v>
      </c>
      <c r="C134" s="99"/>
      <c r="D134" s="506" t="s">
        <v>14</v>
      </c>
      <c r="E134" s="405">
        <v>20</v>
      </c>
      <c r="F134" s="628"/>
      <c r="G134" s="108"/>
      <c r="H134" s="29"/>
      <c r="I134" s="28"/>
      <c r="J134" s="29"/>
      <c r="K134" s="758"/>
      <c r="L134" s="92"/>
    </row>
    <row r="135" spans="1:12" x14ac:dyDescent="0.2">
      <c r="A135" s="99">
        <v>5</v>
      </c>
      <c r="B135" s="92" t="s">
        <v>76</v>
      </c>
      <c r="C135" s="99"/>
      <c r="D135" s="506" t="s">
        <v>14</v>
      </c>
      <c r="E135" s="405">
        <v>20</v>
      </c>
      <c r="F135" s="628"/>
      <c r="G135" s="108"/>
      <c r="H135" s="29"/>
      <c r="I135" s="28"/>
      <c r="J135" s="29"/>
      <c r="K135" s="758"/>
      <c r="L135" s="92"/>
    </row>
    <row r="136" spans="1:12" ht="36" x14ac:dyDescent="0.2">
      <c r="A136" s="99">
        <v>6</v>
      </c>
      <c r="B136" s="92" t="s">
        <v>274</v>
      </c>
      <c r="C136" s="199"/>
      <c r="D136" s="506" t="s">
        <v>14</v>
      </c>
      <c r="E136" s="405">
        <v>80</v>
      </c>
      <c r="F136" s="628"/>
      <c r="G136" s="108"/>
      <c r="H136" s="29"/>
      <c r="I136" s="28"/>
      <c r="J136" s="29"/>
      <c r="K136" s="758"/>
      <c r="L136" s="219">
        <v>1</v>
      </c>
    </row>
    <row r="137" spans="1:12" ht="24" x14ac:dyDescent="0.2">
      <c r="A137" s="99">
        <v>7</v>
      </c>
      <c r="B137" s="105" t="s">
        <v>286</v>
      </c>
      <c r="C137" s="199"/>
      <c r="D137" s="506" t="s">
        <v>14</v>
      </c>
      <c r="E137" s="405">
        <v>30</v>
      </c>
      <c r="F137" s="628"/>
      <c r="G137" s="108"/>
      <c r="H137" s="29"/>
      <c r="I137" s="28"/>
      <c r="J137" s="29"/>
      <c r="K137" s="758"/>
      <c r="L137" s="219"/>
    </row>
    <row r="138" spans="1:12" x14ac:dyDescent="0.2">
      <c r="A138" s="99"/>
      <c r="B138" s="99"/>
      <c r="C138" s="99"/>
      <c r="D138" s="99"/>
      <c r="E138" s="73"/>
      <c r="F138" s="644" t="s">
        <v>19</v>
      </c>
      <c r="G138" s="507"/>
      <c r="H138" s="546"/>
      <c r="I138" s="52">
        <f>SUM(I131:I137)</f>
        <v>0</v>
      </c>
      <c r="J138" s="53">
        <f>SUM(J131:J137)</f>
        <v>0</v>
      </c>
      <c r="K138" s="765">
        <f>SUM(K131:K137)</f>
        <v>0</v>
      </c>
      <c r="L138" s="92"/>
    </row>
    <row r="139" spans="1:12" s="93" customFormat="1" x14ac:dyDescent="0.2">
      <c r="A139" s="431"/>
      <c r="B139" s="702"/>
      <c r="C139" s="431"/>
      <c r="D139" s="431"/>
      <c r="E139" s="432"/>
      <c r="F139" s="645"/>
      <c r="G139" s="431"/>
      <c r="H139" s="438"/>
      <c r="I139" s="123"/>
      <c r="J139" s="123"/>
      <c r="K139" s="773"/>
      <c r="L139" s="57"/>
    </row>
    <row r="140" spans="1:12" s="93" customFormat="1" x14ac:dyDescent="0.2">
      <c r="A140" s="428"/>
      <c r="B140" s="481"/>
      <c r="C140" s="428"/>
      <c r="D140" s="428"/>
      <c r="E140" s="433"/>
      <c r="F140" s="639"/>
      <c r="G140" s="428"/>
      <c r="H140" s="434"/>
      <c r="I140" s="115"/>
      <c r="J140" s="115"/>
      <c r="K140" s="770"/>
      <c r="L140" s="57"/>
    </row>
    <row r="141" spans="1:12" s="93" customFormat="1" x14ac:dyDescent="0.2">
      <c r="A141" s="116"/>
      <c r="B141" s="696" t="s">
        <v>418</v>
      </c>
      <c r="C141" s="505"/>
      <c r="D141" s="117"/>
      <c r="E141" s="118"/>
      <c r="F141" s="640"/>
      <c r="G141" s="117"/>
      <c r="H141" s="119"/>
      <c r="I141" s="119"/>
      <c r="J141" s="119"/>
      <c r="K141" s="771"/>
      <c r="L141" s="4"/>
    </row>
    <row r="142" spans="1:12" s="93" customFormat="1" ht="36" x14ac:dyDescent="0.2">
      <c r="A142" s="116" t="s">
        <v>1</v>
      </c>
      <c r="B142" s="259" t="s">
        <v>2</v>
      </c>
      <c r="C142" s="15" t="s">
        <v>3</v>
      </c>
      <c r="D142" s="14" t="s">
        <v>4</v>
      </c>
      <c r="E142" s="16" t="s">
        <v>5</v>
      </c>
      <c r="F142" s="251" t="s">
        <v>6</v>
      </c>
      <c r="G142" s="14" t="s">
        <v>7</v>
      </c>
      <c r="H142" s="20" t="s">
        <v>251</v>
      </c>
      <c r="I142" s="98" t="s">
        <v>8</v>
      </c>
      <c r="J142" s="98" t="s">
        <v>9</v>
      </c>
      <c r="K142" s="768" t="s">
        <v>10</v>
      </c>
      <c r="L142" s="21" t="s">
        <v>11</v>
      </c>
    </row>
    <row r="143" spans="1:12" s="93" customFormat="1" ht="144" x14ac:dyDescent="0.2">
      <c r="A143" s="368">
        <v>8</v>
      </c>
      <c r="B143" s="92" t="s">
        <v>77</v>
      </c>
      <c r="C143" s="120"/>
      <c r="D143" s="404" t="s">
        <v>14</v>
      </c>
      <c r="E143" s="405">
        <v>30</v>
      </c>
      <c r="F143" s="627"/>
      <c r="G143" s="658"/>
      <c r="H143" s="29"/>
      <c r="I143" s="28"/>
      <c r="J143" s="29"/>
      <c r="K143" s="758"/>
      <c r="L143" s="121"/>
    </row>
    <row r="144" spans="1:12" s="93" customFormat="1" x14ac:dyDescent="0.2">
      <c r="B144" s="230"/>
      <c r="D144" s="398"/>
      <c r="E144" s="399"/>
      <c r="F144" s="642" t="s">
        <v>19</v>
      </c>
      <c r="G144" s="406"/>
      <c r="H144" s="543"/>
      <c r="I144" s="67">
        <f>SUM(I143:I143)</f>
        <v>0</v>
      </c>
      <c r="J144" s="68">
        <f>SUM(J143:J143)</f>
        <v>0</v>
      </c>
      <c r="K144" s="764">
        <f>SUM(K143:K143)</f>
        <v>0</v>
      </c>
      <c r="L144" s="57"/>
    </row>
    <row r="145" spans="1:12" s="93" customFormat="1" x14ac:dyDescent="0.2">
      <c r="A145" s="428"/>
      <c r="B145" s="481"/>
      <c r="C145" s="428"/>
      <c r="D145" s="428"/>
      <c r="E145" s="433"/>
      <c r="F145" s="639"/>
      <c r="G145" s="428"/>
      <c r="H145" s="434"/>
      <c r="I145" s="115"/>
      <c r="J145" s="115"/>
      <c r="K145" s="770"/>
      <c r="L145" s="57"/>
    </row>
    <row r="146" spans="1:12" x14ac:dyDescent="0.2">
      <c r="A146" s="369"/>
      <c r="B146" s="426"/>
      <c r="C146" s="369"/>
      <c r="D146" s="369"/>
      <c r="E146" s="414"/>
      <c r="F146" s="631"/>
      <c r="G146" s="369"/>
      <c r="H146" s="415"/>
    </row>
    <row r="147" spans="1:12" s="13" customFormat="1" ht="12" x14ac:dyDescent="0.2">
      <c r="A147" s="6"/>
      <c r="B147" s="686" t="s">
        <v>419</v>
      </c>
      <c r="C147" s="509"/>
      <c r="D147" s="124"/>
      <c r="E147" s="125"/>
      <c r="F147" s="632"/>
      <c r="G147" s="9"/>
      <c r="H147" s="9"/>
      <c r="I147" s="10"/>
      <c r="J147" s="11"/>
      <c r="K147" s="762"/>
      <c r="L147" s="12"/>
    </row>
    <row r="148" spans="1:12" s="50" customFormat="1" ht="36" x14ac:dyDescent="0.2">
      <c r="A148" s="14" t="s">
        <v>1</v>
      </c>
      <c r="B148" s="680" t="s">
        <v>2</v>
      </c>
      <c r="C148" s="15" t="s">
        <v>3</v>
      </c>
      <c r="D148" s="14" t="s">
        <v>4</v>
      </c>
      <c r="E148" s="16" t="s">
        <v>5</v>
      </c>
      <c r="F148" s="251" t="s">
        <v>6</v>
      </c>
      <c r="G148" s="18" t="s">
        <v>7</v>
      </c>
      <c r="H148" s="20" t="s">
        <v>251</v>
      </c>
      <c r="I148" s="19" t="s">
        <v>8</v>
      </c>
      <c r="J148" s="20" t="s">
        <v>9</v>
      </c>
      <c r="K148" s="763" t="s">
        <v>10</v>
      </c>
      <c r="L148" s="21" t="s">
        <v>11</v>
      </c>
    </row>
    <row r="149" spans="1:12" s="13" customFormat="1" ht="23.85" customHeight="1" x14ac:dyDescent="0.2">
      <c r="A149" s="126" t="s">
        <v>12</v>
      </c>
      <c r="B149" s="77" t="s">
        <v>299</v>
      </c>
      <c r="C149" s="508"/>
      <c r="D149" s="128" t="s">
        <v>78</v>
      </c>
      <c r="E149" s="129">
        <v>10</v>
      </c>
      <c r="F149" s="618"/>
      <c r="G149" s="108"/>
      <c r="H149" s="29"/>
      <c r="I149" s="28"/>
      <c r="J149" s="29"/>
      <c r="K149" s="758"/>
      <c r="L149" s="127"/>
    </row>
    <row r="150" spans="1:12" s="13" customFormat="1" ht="23.85" customHeight="1" x14ac:dyDescent="0.2">
      <c r="A150" s="126" t="s">
        <v>15</v>
      </c>
      <c r="B150" s="77" t="s">
        <v>298</v>
      </c>
      <c r="C150" s="508"/>
      <c r="D150" s="128" t="s">
        <v>78</v>
      </c>
      <c r="E150" s="129">
        <v>30</v>
      </c>
      <c r="F150" s="618"/>
      <c r="G150" s="108"/>
      <c r="H150" s="29"/>
      <c r="I150" s="28"/>
      <c r="J150" s="29"/>
      <c r="K150" s="758"/>
      <c r="L150" s="127"/>
    </row>
    <row r="151" spans="1:12" s="13" customFormat="1" ht="23.85" customHeight="1" x14ac:dyDescent="0.2">
      <c r="A151" s="130" t="s">
        <v>17</v>
      </c>
      <c r="B151" s="598" t="s">
        <v>297</v>
      </c>
      <c r="C151" s="508"/>
      <c r="D151" s="131" t="s">
        <v>78</v>
      </c>
      <c r="E151" s="129">
        <v>10</v>
      </c>
      <c r="F151" s="618"/>
      <c r="G151" s="108"/>
      <c r="H151" s="29"/>
      <c r="I151" s="28"/>
      <c r="J151" s="29"/>
      <c r="K151" s="758"/>
      <c r="L151" s="127"/>
    </row>
    <row r="152" spans="1:12" s="13" customFormat="1" ht="23.85" customHeight="1" x14ac:dyDescent="0.2">
      <c r="A152" s="130" t="s">
        <v>57</v>
      </c>
      <c r="B152" s="599" t="s">
        <v>296</v>
      </c>
      <c r="C152" s="508"/>
      <c r="D152" s="132" t="s">
        <v>78</v>
      </c>
      <c r="E152" s="129">
        <v>30</v>
      </c>
      <c r="F152" s="618"/>
      <c r="G152" s="108"/>
      <c r="H152" s="29"/>
      <c r="I152" s="28"/>
      <c r="J152" s="29"/>
      <c r="K152" s="758"/>
      <c r="L152" s="127"/>
    </row>
    <row r="153" spans="1:12" s="13" customFormat="1" ht="23.85" customHeight="1" x14ac:dyDescent="0.2">
      <c r="A153" s="130" t="s">
        <v>79</v>
      </c>
      <c r="B153" s="599" t="s">
        <v>295</v>
      </c>
      <c r="C153" s="508"/>
      <c r="D153" s="132" t="s">
        <v>78</v>
      </c>
      <c r="E153" s="129">
        <v>30</v>
      </c>
      <c r="F153" s="618"/>
      <c r="G153" s="108"/>
      <c r="H153" s="29"/>
      <c r="I153" s="28"/>
      <c r="J153" s="29"/>
      <c r="K153" s="758"/>
      <c r="L153" s="127"/>
    </row>
    <row r="154" spans="1:12" s="13" customFormat="1" ht="23.85" customHeight="1" x14ac:dyDescent="0.2">
      <c r="A154" s="133" t="s">
        <v>80</v>
      </c>
      <c r="B154" s="600" t="s">
        <v>294</v>
      </c>
      <c r="C154" s="508"/>
      <c r="D154" s="134" t="s">
        <v>78</v>
      </c>
      <c r="E154" s="129">
        <v>40</v>
      </c>
      <c r="F154" s="618"/>
      <c r="G154" s="108"/>
      <c r="H154" s="29"/>
      <c r="I154" s="28"/>
      <c r="J154" s="29"/>
      <c r="K154" s="758"/>
      <c r="L154" s="127"/>
    </row>
    <row r="155" spans="1:12" s="13" customFormat="1" ht="24" x14ac:dyDescent="0.2">
      <c r="A155" s="126" t="s">
        <v>81</v>
      </c>
      <c r="B155" s="77" t="s">
        <v>293</v>
      </c>
      <c r="C155" s="508"/>
      <c r="D155" s="128" t="s">
        <v>78</v>
      </c>
      <c r="E155" s="129">
        <v>10</v>
      </c>
      <c r="F155" s="618"/>
      <c r="G155" s="108"/>
      <c r="H155" s="29"/>
      <c r="I155" s="28"/>
      <c r="J155" s="29"/>
      <c r="K155" s="758"/>
      <c r="L155" s="127"/>
    </row>
    <row r="156" spans="1:12" s="13" customFormat="1" x14ac:dyDescent="0.2">
      <c r="A156" s="6"/>
      <c r="B156" s="203"/>
      <c r="C156" s="39"/>
      <c r="D156" s="40"/>
      <c r="E156" s="8"/>
      <c r="F156" s="638" t="s">
        <v>19</v>
      </c>
      <c r="G156" s="96"/>
      <c r="H156" s="96"/>
      <c r="I156" s="42">
        <f>SUM(I149:I155)</f>
        <v>0</v>
      </c>
      <c r="J156" s="43">
        <f>SUM(J149:J155)</f>
        <v>0</v>
      </c>
      <c r="K156" s="764">
        <f>SUM(K149:K155)</f>
        <v>0</v>
      </c>
      <c r="L156" s="30"/>
    </row>
    <row r="157" spans="1:12" s="13" customFormat="1" ht="12" x14ac:dyDescent="0.2">
      <c r="A157" s="168"/>
      <c r="B157" s="685"/>
      <c r="C157" s="417"/>
      <c r="D157" s="417"/>
      <c r="E157" s="439"/>
      <c r="F157" s="636"/>
      <c r="G157" s="172"/>
      <c r="H157" s="172"/>
      <c r="I157" s="54"/>
      <c r="J157" s="11"/>
      <c r="K157" s="762"/>
      <c r="L157" s="12"/>
    </row>
    <row r="158" spans="1:12" s="13" customFormat="1" ht="12" x14ac:dyDescent="0.2">
      <c r="A158" s="6"/>
      <c r="B158" s="686" t="s">
        <v>420</v>
      </c>
      <c r="C158" s="416"/>
      <c r="D158" s="39"/>
      <c r="E158" s="44"/>
      <c r="F158" s="632"/>
      <c r="G158" s="9"/>
      <c r="H158" s="9"/>
      <c r="I158" s="10"/>
      <c r="J158" s="11"/>
      <c r="K158" s="762"/>
      <c r="L158" s="12"/>
    </row>
    <row r="159" spans="1:12" s="50" customFormat="1" ht="36" x14ac:dyDescent="0.2">
      <c r="A159" s="14" t="s">
        <v>1</v>
      </c>
      <c r="B159" s="680" t="s">
        <v>2</v>
      </c>
      <c r="C159" s="15" t="s">
        <v>3</v>
      </c>
      <c r="D159" s="14" t="s">
        <v>4</v>
      </c>
      <c r="E159" s="16" t="s">
        <v>5</v>
      </c>
      <c r="F159" s="251" t="s">
        <v>6</v>
      </c>
      <c r="G159" s="18" t="s">
        <v>7</v>
      </c>
      <c r="H159" s="20" t="s">
        <v>251</v>
      </c>
      <c r="I159" s="19" t="s">
        <v>8</v>
      </c>
      <c r="J159" s="20" t="s">
        <v>9</v>
      </c>
      <c r="K159" s="763" t="s">
        <v>10</v>
      </c>
      <c r="L159" s="21" t="s">
        <v>11</v>
      </c>
    </row>
    <row r="160" spans="1:12" s="13" customFormat="1" ht="72" x14ac:dyDescent="0.2">
      <c r="A160" s="126">
        <v>1</v>
      </c>
      <c r="B160" s="703" t="s">
        <v>82</v>
      </c>
      <c r="C160" s="490"/>
      <c r="D160" s="136" t="s">
        <v>14</v>
      </c>
      <c r="E160" s="129">
        <v>30</v>
      </c>
      <c r="F160" s="618"/>
      <c r="G160" s="108"/>
      <c r="H160" s="29"/>
      <c r="I160" s="28"/>
      <c r="J160" s="29"/>
      <c r="K160" s="758"/>
      <c r="L160" s="30"/>
    </row>
    <row r="161" spans="1:12" s="13" customFormat="1" ht="72" x14ac:dyDescent="0.2">
      <c r="A161" s="126">
        <v>2</v>
      </c>
      <c r="B161" s="703" t="s">
        <v>83</v>
      </c>
      <c r="C161" s="490"/>
      <c r="D161" s="136" t="s">
        <v>14</v>
      </c>
      <c r="E161" s="129">
        <v>50</v>
      </c>
      <c r="F161" s="618"/>
      <c r="G161" s="108"/>
      <c r="H161" s="29"/>
      <c r="I161" s="28"/>
      <c r="J161" s="29"/>
      <c r="K161" s="758"/>
      <c r="L161" s="30"/>
    </row>
    <row r="162" spans="1:12" s="13" customFormat="1" ht="72" x14ac:dyDescent="0.2">
      <c r="A162" s="126">
        <v>3</v>
      </c>
      <c r="B162" s="703" t="s">
        <v>84</v>
      </c>
      <c r="C162" s="490"/>
      <c r="D162" s="136" t="s">
        <v>14</v>
      </c>
      <c r="E162" s="129">
        <v>70</v>
      </c>
      <c r="F162" s="618"/>
      <c r="G162" s="108"/>
      <c r="H162" s="29"/>
      <c r="I162" s="28"/>
      <c r="J162" s="29"/>
      <c r="K162" s="758"/>
      <c r="L162" s="30"/>
    </row>
    <row r="163" spans="1:12" s="13" customFormat="1" ht="72" x14ac:dyDescent="0.2">
      <c r="A163" s="126">
        <v>6</v>
      </c>
      <c r="B163" s="703" t="s">
        <v>85</v>
      </c>
      <c r="C163" s="490"/>
      <c r="D163" s="136" t="s">
        <v>14</v>
      </c>
      <c r="E163" s="129">
        <v>100</v>
      </c>
      <c r="F163" s="618"/>
      <c r="G163" s="108"/>
      <c r="H163" s="29"/>
      <c r="I163" s="28"/>
      <c r="J163" s="29"/>
      <c r="K163" s="758"/>
      <c r="L163" s="30"/>
    </row>
    <row r="164" spans="1:12" s="13" customFormat="1" ht="84" x14ac:dyDescent="0.2">
      <c r="A164" s="126">
        <v>7</v>
      </c>
      <c r="B164" s="703" t="s">
        <v>86</v>
      </c>
      <c r="C164" s="490"/>
      <c r="D164" s="136" t="s">
        <v>14</v>
      </c>
      <c r="E164" s="129">
        <v>100</v>
      </c>
      <c r="F164" s="618"/>
      <c r="G164" s="108"/>
      <c r="H164" s="29"/>
      <c r="I164" s="28"/>
      <c r="J164" s="29"/>
      <c r="K164" s="758"/>
      <c r="L164" s="30"/>
    </row>
    <row r="165" spans="1:12" s="13" customFormat="1" ht="84" x14ac:dyDescent="0.2">
      <c r="A165" s="126">
        <v>8</v>
      </c>
      <c r="B165" s="703" t="s">
        <v>245</v>
      </c>
      <c r="C165" s="490"/>
      <c r="D165" s="136" t="s">
        <v>14</v>
      </c>
      <c r="E165" s="129">
        <v>2000</v>
      </c>
      <c r="F165" s="618"/>
      <c r="G165" s="108"/>
      <c r="H165" s="29"/>
      <c r="I165" s="28"/>
      <c r="J165" s="29"/>
      <c r="K165" s="758"/>
      <c r="L165" s="30"/>
    </row>
    <row r="166" spans="1:12" s="13" customFormat="1" ht="84" x14ac:dyDescent="0.2">
      <c r="A166" s="126">
        <v>9</v>
      </c>
      <c r="B166" s="703" t="s">
        <v>87</v>
      </c>
      <c r="C166" s="490"/>
      <c r="D166" s="136" t="s">
        <v>14</v>
      </c>
      <c r="E166" s="129">
        <v>100</v>
      </c>
      <c r="F166" s="618"/>
      <c r="G166" s="108"/>
      <c r="H166" s="29"/>
      <c r="I166" s="28"/>
      <c r="J166" s="29"/>
      <c r="K166" s="758"/>
      <c r="L166" s="30"/>
    </row>
    <row r="167" spans="1:12" s="13" customFormat="1" ht="16.5" customHeight="1" x14ac:dyDescent="0.2">
      <c r="A167" s="140"/>
      <c r="B167" s="203"/>
      <c r="C167" s="135"/>
      <c r="D167" s="137"/>
      <c r="E167" s="138"/>
      <c r="F167" s="618" t="s">
        <v>88</v>
      </c>
      <c r="G167" s="139"/>
      <c r="H167" s="547"/>
      <c r="I167" s="568">
        <f>SUM(I160:I166)</f>
        <v>0</v>
      </c>
      <c r="J167" s="568">
        <f>SUM(J160:J166)</f>
        <v>0</v>
      </c>
      <c r="K167" s="769">
        <f>SUM(K160:K166)</f>
        <v>0</v>
      </c>
      <c r="L167" s="30"/>
    </row>
    <row r="168" spans="1:12" s="13" customFormat="1" ht="23.25" customHeight="1" x14ac:dyDescent="0.2">
      <c r="A168" s="441"/>
      <c r="B168" s="452"/>
      <c r="C168" s="440"/>
      <c r="D168" s="442"/>
      <c r="E168" s="443"/>
      <c r="F168" s="646"/>
      <c r="G168" s="444"/>
      <c r="H168" s="542"/>
      <c r="I168" s="11"/>
      <c r="J168" s="11"/>
      <c r="K168" s="774"/>
      <c r="L168" s="12"/>
    </row>
    <row r="169" spans="1:12" s="13" customFormat="1" ht="23.25" customHeight="1" x14ac:dyDescent="0.2">
      <c r="A169" s="6"/>
      <c r="B169" s="686" t="s">
        <v>421</v>
      </c>
      <c r="C169" s="449"/>
      <c r="D169" s="39"/>
      <c r="E169" s="44"/>
      <c r="F169" s="632"/>
      <c r="G169" s="9"/>
      <c r="H169" s="9"/>
      <c r="I169" s="10"/>
      <c r="J169" s="11"/>
      <c r="K169" s="762"/>
      <c r="L169" s="12"/>
    </row>
    <row r="170" spans="1:12" s="13" customFormat="1" ht="34.5" customHeight="1" x14ac:dyDescent="0.2">
      <c r="A170" s="14" t="s">
        <v>1</v>
      </c>
      <c r="B170" s="680" t="s">
        <v>2</v>
      </c>
      <c r="C170" s="15" t="s">
        <v>3</v>
      </c>
      <c r="D170" s="14" t="s">
        <v>4</v>
      </c>
      <c r="E170" s="16" t="s">
        <v>5</v>
      </c>
      <c r="F170" s="251" t="s">
        <v>6</v>
      </c>
      <c r="G170" s="18" t="s">
        <v>7</v>
      </c>
      <c r="H170" s="20" t="s">
        <v>251</v>
      </c>
      <c r="I170" s="19" t="s">
        <v>8</v>
      </c>
      <c r="J170" s="20" t="s">
        <v>9</v>
      </c>
      <c r="K170" s="763" t="s">
        <v>10</v>
      </c>
      <c r="L170" s="21" t="s">
        <v>11</v>
      </c>
    </row>
    <row r="171" spans="1:12" s="13" customFormat="1" ht="12" x14ac:dyDescent="0.2">
      <c r="A171" s="141">
        <v>1</v>
      </c>
      <c r="B171" s="95" t="s">
        <v>328</v>
      </c>
      <c r="C171" s="142"/>
      <c r="D171" s="143" t="s">
        <v>49</v>
      </c>
      <c r="E171" s="144">
        <v>100</v>
      </c>
      <c r="F171" s="618"/>
      <c r="G171" s="108"/>
      <c r="H171" s="29"/>
      <c r="I171" s="28"/>
      <c r="J171" s="29"/>
      <c r="K171" s="758"/>
      <c r="L171" s="30">
        <v>1</v>
      </c>
    </row>
    <row r="172" spans="1:12" s="13" customFormat="1" ht="12" x14ac:dyDescent="0.2">
      <c r="A172" s="141">
        <v>2</v>
      </c>
      <c r="B172" s="95" t="s">
        <v>89</v>
      </c>
      <c r="C172" s="142"/>
      <c r="D172" s="143" t="s">
        <v>49</v>
      </c>
      <c r="E172" s="144">
        <v>500</v>
      </c>
      <c r="F172" s="618"/>
      <c r="G172" s="108"/>
      <c r="H172" s="29"/>
      <c r="I172" s="28"/>
      <c r="J172" s="29"/>
      <c r="K172" s="758"/>
      <c r="L172" s="30">
        <v>2</v>
      </c>
    </row>
    <row r="173" spans="1:12" s="13" customFormat="1" ht="12" x14ac:dyDescent="0.2">
      <c r="A173" s="141">
        <v>3</v>
      </c>
      <c r="B173" s="95" t="s">
        <v>90</v>
      </c>
      <c r="C173" s="142"/>
      <c r="D173" s="143" t="s">
        <v>49</v>
      </c>
      <c r="E173" s="144">
        <v>300</v>
      </c>
      <c r="F173" s="618"/>
      <c r="G173" s="108"/>
      <c r="H173" s="29"/>
      <c r="I173" s="28"/>
      <c r="J173" s="29"/>
      <c r="K173" s="758"/>
      <c r="L173" s="30">
        <v>1</v>
      </c>
    </row>
    <row r="174" spans="1:12" s="13" customFormat="1" ht="12" x14ac:dyDescent="0.2">
      <c r="A174" s="141">
        <v>4</v>
      </c>
      <c r="B174" s="95" t="s">
        <v>91</v>
      </c>
      <c r="C174" s="142"/>
      <c r="D174" s="143" t="s">
        <v>49</v>
      </c>
      <c r="E174" s="144">
        <v>450</v>
      </c>
      <c r="F174" s="618"/>
      <c r="G174" s="108"/>
      <c r="H174" s="29"/>
      <c r="I174" s="28"/>
      <c r="J174" s="29"/>
      <c r="K174" s="758"/>
      <c r="L174" s="30">
        <v>1</v>
      </c>
    </row>
    <row r="175" spans="1:12" s="13" customFormat="1" ht="12" x14ac:dyDescent="0.2">
      <c r="A175" s="141">
        <v>5</v>
      </c>
      <c r="B175" s="95" t="s">
        <v>92</v>
      </c>
      <c r="C175" s="142"/>
      <c r="D175" s="143" t="s">
        <v>49</v>
      </c>
      <c r="E175" s="144">
        <v>300</v>
      </c>
      <c r="F175" s="618"/>
      <c r="G175" s="108"/>
      <c r="H175" s="29"/>
      <c r="I175" s="28"/>
      <c r="J175" s="29"/>
      <c r="K175" s="758"/>
      <c r="L175" s="30">
        <v>1</v>
      </c>
    </row>
    <row r="176" spans="1:12" s="13" customFormat="1" ht="12" x14ac:dyDescent="0.2">
      <c r="A176" s="141">
        <v>6</v>
      </c>
      <c r="B176" s="95" t="s">
        <v>93</v>
      </c>
      <c r="C176" s="142"/>
      <c r="D176" s="143" t="s">
        <v>49</v>
      </c>
      <c r="E176" s="144">
        <v>200</v>
      </c>
      <c r="F176" s="618"/>
      <c r="G176" s="108"/>
      <c r="H176" s="29"/>
      <c r="I176" s="28"/>
      <c r="J176" s="29"/>
      <c r="K176" s="758"/>
      <c r="L176" s="30">
        <v>1</v>
      </c>
    </row>
    <row r="177" spans="1:12" s="13" customFormat="1" x14ac:dyDescent="0.2">
      <c r="A177" s="6"/>
      <c r="B177" s="672"/>
      <c r="C177" s="145"/>
      <c r="D177" s="146"/>
      <c r="E177" s="8"/>
      <c r="F177" s="618" t="s">
        <v>88</v>
      </c>
      <c r="G177" s="96"/>
      <c r="H177" s="96"/>
      <c r="I177" s="42">
        <f>SUM(I171:I176)</f>
        <v>0</v>
      </c>
      <c r="J177" s="43">
        <f>SUM(J171:J176)</f>
        <v>0</v>
      </c>
      <c r="K177" s="764">
        <f>SUM(K171:K176)</f>
        <v>0</v>
      </c>
      <c r="L177" s="30"/>
    </row>
    <row r="178" spans="1:12" s="13" customFormat="1" ht="12" x14ac:dyDescent="0.2">
      <c r="A178" s="168"/>
      <c r="B178" s="684"/>
      <c r="C178" s="445"/>
      <c r="D178" s="446"/>
      <c r="E178" s="171"/>
      <c r="F178" s="466"/>
      <c r="G178" s="172"/>
      <c r="H178" s="172"/>
      <c r="I178" s="55"/>
      <c r="J178" s="56"/>
      <c r="K178" s="767"/>
      <c r="L178" s="12"/>
    </row>
    <row r="179" spans="1:12" s="13" customFormat="1" ht="12" x14ac:dyDescent="0.2">
      <c r="A179" s="6"/>
      <c r="B179" s="686" t="s">
        <v>510</v>
      </c>
      <c r="C179" s="419"/>
      <c r="D179" s="39"/>
      <c r="E179" s="44"/>
      <c r="F179" s="632"/>
      <c r="G179" s="9"/>
      <c r="H179" s="9"/>
      <c r="I179" s="10"/>
      <c r="J179" s="11"/>
      <c r="K179" s="762"/>
      <c r="L179" s="12"/>
    </row>
    <row r="180" spans="1:12" s="13" customFormat="1" ht="36" x14ac:dyDescent="0.2">
      <c r="A180" s="14" t="s">
        <v>1</v>
      </c>
      <c r="B180" s="680" t="s">
        <v>2</v>
      </c>
      <c r="C180" s="15" t="s">
        <v>3</v>
      </c>
      <c r="D180" s="14" t="s">
        <v>4</v>
      </c>
      <c r="E180" s="16" t="s">
        <v>5</v>
      </c>
      <c r="F180" s="251" t="s">
        <v>6</v>
      </c>
      <c r="G180" s="18" t="s">
        <v>7</v>
      </c>
      <c r="H180" s="20" t="s">
        <v>251</v>
      </c>
      <c r="I180" s="19" t="s">
        <v>8</v>
      </c>
      <c r="J180" s="20" t="s">
        <v>9</v>
      </c>
      <c r="K180" s="763" t="s">
        <v>10</v>
      </c>
      <c r="L180" s="21" t="s">
        <v>11</v>
      </c>
    </row>
    <row r="181" spans="1:12" s="13" customFormat="1" ht="12" x14ac:dyDescent="0.2">
      <c r="A181" s="147">
        <v>1</v>
      </c>
      <c r="B181" s="596" t="s">
        <v>329</v>
      </c>
      <c r="C181" s="148"/>
      <c r="D181" s="719" t="s">
        <v>78</v>
      </c>
      <c r="E181" s="149">
        <v>100</v>
      </c>
      <c r="F181" s="618"/>
      <c r="G181" s="563"/>
      <c r="H181" s="29"/>
      <c r="I181" s="28"/>
      <c r="J181" s="29"/>
      <c r="K181" s="758"/>
      <c r="L181" s="75"/>
    </row>
    <row r="182" spans="1:12" s="13" customFormat="1" ht="12" x14ac:dyDescent="0.2">
      <c r="A182" s="147">
        <v>2</v>
      </c>
      <c r="B182" s="672" t="s">
        <v>330</v>
      </c>
      <c r="C182" s="736"/>
      <c r="D182" s="737" t="s">
        <v>78</v>
      </c>
      <c r="E182" s="718">
        <v>80</v>
      </c>
      <c r="F182" s="738"/>
      <c r="G182" s="563"/>
      <c r="H182" s="29"/>
      <c r="I182" s="28"/>
      <c r="J182" s="29"/>
      <c r="K182" s="758"/>
      <c r="L182" s="75"/>
    </row>
    <row r="183" spans="1:12" s="13" customFormat="1" ht="12" x14ac:dyDescent="0.2">
      <c r="A183" s="141">
        <v>3</v>
      </c>
      <c r="B183" s="37" t="s">
        <v>342</v>
      </c>
      <c r="C183" s="148"/>
      <c r="D183" s="720" t="s">
        <v>78</v>
      </c>
      <c r="E183" s="739">
        <v>20</v>
      </c>
      <c r="F183" s="618"/>
      <c r="G183" s="563"/>
      <c r="H183" s="29"/>
      <c r="I183" s="28"/>
      <c r="J183" s="29"/>
      <c r="K183" s="758"/>
      <c r="L183" s="75"/>
    </row>
    <row r="184" spans="1:12" s="13" customFormat="1" x14ac:dyDescent="0.2">
      <c r="A184" s="6"/>
      <c r="B184" s="672"/>
      <c r="C184" s="145"/>
      <c r="D184" s="146"/>
      <c r="E184" s="8"/>
      <c r="F184" s="618" t="s">
        <v>88</v>
      </c>
      <c r="G184" s="54"/>
      <c r="H184" s="54"/>
      <c r="I184" s="42">
        <f>SUM(I181:I183)</f>
        <v>0</v>
      </c>
      <c r="J184" s="43">
        <f>SUM(J181:J183)</f>
        <v>0</v>
      </c>
      <c r="K184" s="764">
        <f>SUM(K181:K183)</f>
        <v>0</v>
      </c>
      <c r="L184" s="12"/>
    </row>
    <row r="185" spans="1:12" s="13" customFormat="1" x14ac:dyDescent="0.2">
      <c r="A185" s="6"/>
      <c r="B185" s="672"/>
      <c r="C185" s="145"/>
      <c r="D185" s="146"/>
      <c r="E185" s="8"/>
      <c r="F185" s="659"/>
      <c r="G185" s="54"/>
      <c r="H185" s="54"/>
      <c r="I185" s="660"/>
      <c r="J185" s="661"/>
      <c r="K185" s="772"/>
      <c r="L185" s="12"/>
    </row>
    <row r="186" spans="1:12" s="13" customFormat="1" ht="12" x14ac:dyDescent="0.2">
      <c r="A186" s="6"/>
      <c r="B186" s="686" t="s">
        <v>509</v>
      </c>
      <c r="C186" s="419"/>
      <c r="D186" s="39"/>
      <c r="E186" s="44"/>
      <c r="F186" s="662"/>
      <c r="G186" s="9"/>
      <c r="H186" s="9"/>
      <c r="I186" s="10"/>
      <c r="J186" s="11"/>
      <c r="K186" s="762"/>
      <c r="L186" s="12"/>
    </row>
    <row r="187" spans="1:12" s="13" customFormat="1" ht="33.75" x14ac:dyDescent="0.2">
      <c r="A187" s="14" t="s">
        <v>1</v>
      </c>
      <c r="B187" s="680" t="s">
        <v>2</v>
      </c>
      <c r="C187" s="15" t="s">
        <v>3</v>
      </c>
      <c r="D187" s="14" t="s">
        <v>4</v>
      </c>
      <c r="E187" s="16" t="s">
        <v>5</v>
      </c>
      <c r="F187" s="17" t="s">
        <v>6</v>
      </c>
      <c r="G187" s="18" t="s">
        <v>7</v>
      </c>
      <c r="H187" s="20" t="s">
        <v>251</v>
      </c>
      <c r="I187" s="19" t="s">
        <v>8</v>
      </c>
      <c r="J187" s="20" t="s">
        <v>9</v>
      </c>
      <c r="K187" s="763" t="s">
        <v>10</v>
      </c>
      <c r="L187" s="21" t="s">
        <v>11</v>
      </c>
    </row>
    <row r="188" spans="1:12" s="13" customFormat="1" ht="60" x14ac:dyDescent="0.2">
      <c r="A188" s="147">
        <v>4</v>
      </c>
      <c r="B188" s="597" t="s">
        <v>94</v>
      </c>
      <c r="C188" s="142"/>
      <c r="D188" s="150" t="s">
        <v>14</v>
      </c>
      <c r="E188" s="151">
        <v>250</v>
      </c>
      <c r="F188" s="618"/>
      <c r="G188" s="563"/>
      <c r="H188" s="29"/>
      <c r="I188" s="28"/>
      <c r="J188" s="29"/>
      <c r="K188" s="758"/>
      <c r="L188" s="75">
        <v>1</v>
      </c>
    </row>
    <row r="189" spans="1:12" s="13" customFormat="1" x14ac:dyDescent="0.2">
      <c r="A189" s="6"/>
      <c r="B189" s="672"/>
      <c r="C189" s="145"/>
      <c r="D189" s="146"/>
      <c r="E189" s="8"/>
      <c r="F189" s="663" t="s">
        <v>88</v>
      </c>
      <c r="G189" s="54"/>
      <c r="H189" s="54"/>
      <c r="I189" s="42">
        <f>SUM(I186:I188)</f>
        <v>0</v>
      </c>
      <c r="J189" s="43">
        <f>SUM(J186:J188)</f>
        <v>0</v>
      </c>
      <c r="K189" s="764">
        <f>SUM(K186:K188)</f>
        <v>0</v>
      </c>
      <c r="L189" s="12"/>
    </row>
    <row r="190" spans="1:12" s="13" customFormat="1" x14ac:dyDescent="0.2">
      <c r="A190" s="6"/>
      <c r="B190" s="672"/>
      <c r="C190" s="145"/>
      <c r="D190" s="146"/>
      <c r="E190" s="8"/>
      <c r="F190" s="659"/>
      <c r="G190" s="54"/>
      <c r="H190" s="54"/>
      <c r="I190" s="660"/>
      <c r="J190" s="661"/>
      <c r="K190" s="772"/>
      <c r="L190" s="12"/>
    </row>
    <row r="191" spans="1:12" s="13" customFormat="1" ht="12" x14ac:dyDescent="0.2">
      <c r="A191" s="6"/>
      <c r="B191" s="686" t="s">
        <v>422</v>
      </c>
      <c r="C191" s="419"/>
      <c r="D191" s="39"/>
      <c r="E191" s="44"/>
      <c r="F191" s="662"/>
      <c r="G191" s="9"/>
      <c r="H191" s="9"/>
      <c r="I191" s="10"/>
      <c r="J191" s="11"/>
      <c r="K191" s="762"/>
      <c r="L191" s="12"/>
    </row>
    <row r="192" spans="1:12" s="13" customFormat="1" ht="33.75" x14ac:dyDescent="0.2">
      <c r="A192" s="14" t="s">
        <v>1</v>
      </c>
      <c r="B192" s="680" t="s">
        <v>2</v>
      </c>
      <c r="C192" s="15" t="s">
        <v>3</v>
      </c>
      <c r="D192" s="14" t="s">
        <v>4</v>
      </c>
      <c r="E192" s="16" t="s">
        <v>5</v>
      </c>
      <c r="F192" s="17" t="s">
        <v>6</v>
      </c>
      <c r="G192" s="18" t="s">
        <v>7</v>
      </c>
      <c r="H192" s="20" t="s">
        <v>251</v>
      </c>
      <c r="I192" s="19" t="s">
        <v>8</v>
      </c>
      <c r="J192" s="20" t="s">
        <v>9</v>
      </c>
      <c r="K192" s="763" t="s">
        <v>10</v>
      </c>
      <c r="L192" s="21" t="s">
        <v>11</v>
      </c>
    </row>
    <row r="193" spans="1:12" s="13" customFormat="1" ht="24" x14ac:dyDescent="0.2">
      <c r="A193" s="147">
        <v>2</v>
      </c>
      <c r="B193" s="597" t="s">
        <v>244</v>
      </c>
      <c r="C193" s="142"/>
      <c r="D193" s="150" t="s">
        <v>14</v>
      </c>
      <c r="E193" s="151">
        <v>4000</v>
      </c>
      <c r="F193" s="618"/>
      <c r="G193" s="563"/>
      <c r="H193" s="29"/>
      <c r="I193" s="28"/>
      <c r="J193" s="29"/>
      <c r="K193" s="758"/>
      <c r="L193" s="75">
        <v>5</v>
      </c>
    </row>
    <row r="194" spans="1:12" s="13" customFormat="1" x14ac:dyDescent="0.2">
      <c r="A194" s="6"/>
      <c r="B194" s="672"/>
      <c r="C194" s="145"/>
      <c r="D194" s="146"/>
      <c r="E194" s="8"/>
      <c r="F194" s="663" t="s">
        <v>88</v>
      </c>
      <c r="G194" s="54"/>
      <c r="H194" s="54"/>
      <c r="I194" s="42">
        <f>SUM(I191:I193)</f>
        <v>0</v>
      </c>
      <c r="J194" s="43">
        <f>SUM(J191:J193)</f>
        <v>0</v>
      </c>
      <c r="K194" s="764">
        <f>SUM(K191:K193)</f>
        <v>0</v>
      </c>
      <c r="L194" s="12"/>
    </row>
    <row r="195" spans="1:12" s="13" customFormat="1" x14ac:dyDescent="0.2">
      <c r="A195" s="6"/>
      <c r="B195" s="672"/>
      <c r="C195" s="145"/>
      <c r="D195" s="146"/>
      <c r="E195" s="8"/>
      <c r="F195" s="659"/>
      <c r="G195" s="54"/>
      <c r="H195" s="54"/>
      <c r="I195" s="660"/>
      <c r="J195" s="661"/>
      <c r="K195" s="772"/>
      <c r="L195" s="12"/>
    </row>
    <row r="196" spans="1:12" s="13" customFormat="1" ht="12" x14ac:dyDescent="0.2">
      <c r="A196" s="6"/>
      <c r="B196" s="704" t="s">
        <v>423</v>
      </c>
      <c r="C196" s="491"/>
      <c r="D196" s="152"/>
      <c r="E196" s="8"/>
      <c r="F196" s="632"/>
      <c r="G196" s="9"/>
      <c r="H196" s="9"/>
      <c r="I196" s="10"/>
      <c r="J196" s="11"/>
      <c r="K196" s="762"/>
      <c r="L196" s="12"/>
    </row>
    <row r="197" spans="1:12" s="50" customFormat="1" ht="36" x14ac:dyDescent="0.2">
      <c r="A197" s="14" t="s">
        <v>1</v>
      </c>
      <c r="B197" s="680" t="s">
        <v>2</v>
      </c>
      <c r="C197" s="15" t="s">
        <v>3</v>
      </c>
      <c r="D197" s="14" t="s">
        <v>4</v>
      </c>
      <c r="E197" s="16" t="s">
        <v>5</v>
      </c>
      <c r="F197" s="251" t="s">
        <v>6</v>
      </c>
      <c r="G197" s="18" t="s">
        <v>7</v>
      </c>
      <c r="H197" s="20" t="s">
        <v>251</v>
      </c>
      <c r="I197" s="19" t="s">
        <v>8</v>
      </c>
      <c r="J197" s="20" t="s">
        <v>9</v>
      </c>
      <c r="K197" s="763" t="s">
        <v>10</v>
      </c>
      <c r="L197" s="21" t="s">
        <v>11</v>
      </c>
    </row>
    <row r="198" spans="1:12" s="13" customFormat="1" ht="34.5" customHeight="1" x14ac:dyDescent="0.2">
      <c r="A198" s="153">
        <v>1</v>
      </c>
      <c r="B198" s="154" t="s">
        <v>324</v>
      </c>
      <c r="C198" s="155"/>
      <c r="D198" s="156" t="s">
        <v>14</v>
      </c>
      <c r="E198" s="157">
        <v>500</v>
      </c>
      <c r="F198" s="647"/>
      <c r="G198" s="108"/>
      <c r="H198" s="29"/>
      <c r="I198" s="28"/>
      <c r="J198" s="29"/>
      <c r="K198" s="758"/>
      <c r="L198" s="95">
        <v>1</v>
      </c>
    </row>
    <row r="199" spans="1:12" s="13" customFormat="1" ht="36" x14ac:dyDescent="0.2">
      <c r="A199" s="158">
        <v>2</v>
      </c>
      <c r="B199" s="159" t="s">
        <v>95</v>
      </c>
      <c r="C199" s="160"/>
      <c r="D199" s="126" t="s">
        <v>14</v>
      </c>
      <c r="E199" s="129">
        <v>800</v>
      </c>
      <c r="F199" s="618"/>
      <c r="G199" s="563"/>
      <c r="H199" s="29"/>
      <c r="I199" s="28"/>
      <c r="J199" s="29"/>
      <c r="K199" s="758"/>
      <c r="L199" s="95">
        <v>1</v>
      </c>
    </row>
    <row r="200" spans="1:12" s="13" customFormat="1" x14ac:dyDescent="0.2">
      <c r="A200" s="6"/>
      <c r="B200" s="705"/>
      <c r="C200" s="152"/>
      <c r="D200" s="40"/>
      <c r="E200" s="8"/>
      <c r="F200" s="619" t="s">
        <v>19</v>
      </c>
      <c r="G200" s="54"/>
      <c r="H200" s="54"/>
      <c r="I200" s="42">
        <f>SUM(I198:I199)</f>
        <v>0</v>
      </c>
      <c r="J200" s="43">
        <f>SUM(J198:J199)</f>
        <v>0</v>
      </c>
      <c r="K200" s="764">
        <f>SUM(K198:K199)</f>
        <v>0</v>
      </c>
      <c r="L200" s="30"/>
    </row>
    <row r="201" spans="1:12" s="13" customFormat="1" ht="12" x14ac:dyDescent="0.2">
      <c r="A201" s="168"/>
      <c r="B201" s="706"/>
      <c r="C201" s="447"/>
      <c r="D201" s="170"/>
      <c r="E201" s="171"/>
      <c r="F201" s="466"/>
      <c r="G201" s="172"/>
      <c r="H201" s="172"/>
      <c r="I201" s="55"/>
      <c r="J201" s="56"/>
      <c r="K201" s="767"/>
      <c r="L201" s="12"/>
    </row>
    <row r="202" spans="1:12" s="13" customFormat="1" ht="12" x14ac:dyDescent="0.2">
      <c r="A202" s="6"/>
      <c r="B202" s="704" t="s">
        <v>424</v>
      </c>
      <c r="C202" s="564"/>
      <c r="D202" s="152"/>
      <c r="E202" s="8"/>
      <c r="F202" s="632"/>
      <c r="G202" s="9"/>
      <c r="H202" s="9"/>
      <c r="I202" s="10"/>
      <c r="J202" s="11"/>
      <c r="K202" s="762"/>
      <c r="L202" s="12"/>
    </row>
    <row r="203" spans="1:12" s="13" customFormat="1" ht="36" x14ac:dyDescent="0.2">
      <c r="A203" s="14" t="s">
        <v>1</v>
      </c>
      <c r="B203" s="680" t="s">
        <v>2</v>
      </c>
      <c r="C203" s="15" t="s">
        <v>3</v>
      </c>
      <c r="D203" s="14" t="s">
        <v>4</v>
      </c>
      <c r="E203" s="16" t="s">
        <v>5</v>
      </c>
      <c r="F203" s="251" t="s">
        <v>6</v>
      </c>
      <c r="G203" s="18" t="s">
        <v>7</v>
      </c>
      <c r="H203" s="20" t="s">
        <v>251</v>
      </c>
      <c r="I203" s="19" t="s">
        <v>8</v>
      </c>
      <c r="J203" s="20" t="s">
        <v>9</v>
      </c>
      <c r="K203" s="763" t="s">
        <v>10</v>
      </c>
      <c r="L203" s="21" t="s">
        <v>11</v>
      </c>
    </row>
    <row r="204" spans="1:12" s="13" customFormat="1" ht="48" x14ac:dyDescent="0.2">
      <c r="A204" s="158">
        <v>1</v>
      </c>
      <c r="B204" s="159" t="s">
        <v>466</v>
      </c>
      <c r="C204" s="746"/>
      <c r="D204" s="126" t="s">
        <v>14</v>
      </c>
      <c r="E204" s="129">
        <v>50</v>
      </c>
      <c r="F204" s="618"/>
      <c r="G204" s="563"/>
      <c r="H204" s="29"/>
      <c r="I204" s="28"/>
      <c r="J204" s="29"/>
      <c r="K204" s="758"/>
      <c r="L204" s="592">
        <v>1</v>
      </c>
    </row>
    <row r="205" spans="1:12" s="13" customFormat="1" ht="144" x14ac:dyDescent="0.2">
      <c r="A205" s="158">
        <v>2</v>
      </c>
      <c r="B205" s="70" t="s">
        <v>464</v>
      </c>
      <c r="C205" s="746"/>
      <c r="D205" s="126" t="s">
        <v>14</v>
      </c>
      <c r="E205" s="129">
        <v>100</v>
      </c>
      <c r="F205" s="618"/>
      <c r="G205" s="563"/>
      <c r="H205" s="29"/>
      <c r="I205" s="28"/>
      <c r="J205" s="29"/>
      <c r="K205" s="758"/>
      <c r="L205" s="592"/>
    </row>
    <row r="206" spans="1:12" s="13" customFormat="1" ht="60" x14ac:dyDescent="0.2">
      <c r="A206" s="158">
        <v>3</v>
      </c>
      <c r="B206" s="159" t="s">
        <v>465</v>
      </c>
      <c r="C206" s="746"/>
      <c r="D206" s="126" t="s">
        <v>49</v>
      </c>
      <c r="E206" s="129">
        <v>100</v>
      </c>
      <c r="F206" s="745"/>
      <c r="G206" s="563"/>
      <c r="H206" s="29"/>
      <c r="I206" s="28"/>
      <c r="J206" s="29"/>
      <c r="K206" s="758"/>
      <c r="L206" s="744"/>
    </row>
    <row r="207" spans="1:12" s="13" customFormat="1" ht="36" x14ac:dyDescent="0.2">
      <c r="A207" s="158">
        <v>4</v>
      </c>
      <c r="B207" s="159" t="s">
        <v>277</v>
      </c>
      <c r="C207" s="746"/>
      <c r="D207" s="126" t="s">
        <v>14</v>
      </c>
      <c r="E207" s="129">
        <v>20</v>
      </c>
      <c r="F207" s="618"/>
      <c r="G207" s="563"/>
      <c r="H207" s="29"/>
      <c r="I207" s="28"/>
      <c r="J207" s="29"/>
      <c r="K207" s="758"/>
      <c r="L207" s="592">
        <v>1</v>
      </c>
    </row>
    <row r="208" spans="1:12" s="13" customFormat="1" x14ac:dyDescent="0.2">
      <c r="A208" s="6"/>
      <c r="B208" s="705"/>
      <c r="C208" s="152"/>
      <c r="D208" s="40"/>
      <c r="E208" s="8"/>
      <c r="F208" s="648" t="s">
        <v>19</v>
      </c>
      <c r="G208" s="54"/>
      <c r="H208" s="54"/>
      <c r="I208" s="569">
        <f>SUM(I204:I207)</f>
        <v>0</v>
      </c>
      <c r="J208" s="570">
        <f>SUM(J204:J207)</f>
        <v>0</v>
      </c>
      <c r="K208" s="775">
        <f>SUM(K204:K207)</f>
        <v>0</v>
      </c>
      <c r="L208" s="12"/>
    </row>
    <row r="209" spans="1:12" s="13" customFormat="1" ht="12" x14ac:dyDescent="0.2">
      <c r="A209" s="168"/>
      <c r="B209" s="706"/>
      <c r="C209" s="447"/>
      <c r="D209" s="170"/>
      <c r="E209" s="171"/>
      <c r="F209" s="466"/>
      <c r="G209" s="172"/>
      <c r="H209" s="172"/>
      <c r="I209" s="55"/>
      <c r="J209" s="56"/>
      <c r="K209" s="767"/>
      <c r="L209" s="12"/>
    </row>
    <row r="210" spans="1:12" s="13" customFormat="1" ht="12" x14ac:dyDescent="0.2">
      <c r="A210" s="6"/>
      <c r="B210" s="704" t="s">
        <v>425</v>
      </c>
      <c r="C210" s="491"/>
      <c r="D210" s="152"/>
      <c r="E210" s="8"/>
      <c r="F210" s="632"/>
      <c r="G210" s="9"/>
      <c r="H210" s="9"/>
      <c r="I210" s="10"/>
      <c r="J210" s="11"/>
      <c r="K210" s="762"/>
      <c r="L210" s="12"/>
    </row>
    <row r="211" spans="1:12" s="13" customFormat="1" ht="36" x14ac:dyDescent="0.2">
      <c r="A211" s="14" t="s">
        <v>1</v>
      </c>
      <c r="B211" s="680" t="s">
        <v>2</v>
      </c>
      <c r="C211" s="15" t="s">
        <v>3</v>
      </c>
      <c r="D211" s="14" t="s">
        <v>4</v>
      </c>
      <c r="E211" s="16" t="s">
        <v>5</v>
      </c>
      <c r="F211" s="251" t="s">
        <v>6</v>
      </c>
      <c r="G211" s="18" t="s">
        <v>7</v>
      </c>
      <c r="H211" s="20" t="s">
        <v>251</v>
      </c>
      <c r="I211" s="19" t="s">
        <v>8</v>
      </c>
      <c r="J211" s="20" t="s">
        <v>9</v>
      </c>
      <c r="K211" s="763" t="s">
        <v>10</v>
      </c>
      <c r="L211" s="21" t="s">
        <v>11</v>
      </c>
    </row>
    <row r="212" spans="1:12" s="13" customFormat="1" ht="60" x14ac:dyDescent="0.2">
      <c r="A212" s="163">
        <v>1</v>
      </c>
      <c r="B212" s="159" t="s">
        <v>96</v>
      </c>
      <c r="C212" s="160"/>
      <c r="D212" s="126" t="s">
        <v>14</v>
      </c>
      <c r="E212" s="129">
        <v>150</v>
      </c>
      <c r="F212" s="618"/>
      <c r="G212" s="563"/>
      <c r="H212" s="29"/>
      <c r="I212" s="28"/>
      <c r="J212" s="29"/>
      <c r="K212" s="758"/>
      <c r="L212" s="592">
        <v>1</v>
      </c>
    </row>
    <row r="213" spans="1:12" s="13" customFormat="1" x14ac:dyDescent="0.2">
      <c r="A213" s="6"/>
      <c r="B213" s="705"/>
      <c r="C213" s="152"/>
      <c r="D213" s="40"/>
      <c r="E213" s="8"/>
      <c r="F213" s="619" t="s">
        <v>19</v>
      </c>
      <c r="G213" s="54"/>
      <c r="H213" s="54"/>
      <c r="I213" s="42">
        <f>SUM(I212)</f>
        <v>0</v>
      </c>
      <c r="J213" s="43">
        <f>SUM(J212)</f>
        <v>0</v>
      </c>
      <c r="K213" s="764">
        <f>SUM(K212)</f>
        <v>0</v>
      </c>
      <c r="L213" s="12"/>
    </row>
    <row r="214" spans="1:12" s="13" customFormat="1" ht="12" x14ac:dyDescent="0.2">
      <c r="A214" s="168"/>
      <c r="B214" s="706"/>
      <c r="C214" s="447"/>
      <c r="D214" s="447"/>
      <c r="E214" s="171"/>
      <c r="F214" s="636"/>
      <c r="G214" s="172"/>
      <c r="H214" s="172"/>
      <c r="I214" s="54"/>
      <c r="J214" s="11"/>
      <c r="K214" s="762"/>
      <c r="L214" s="12"/>
    </row>
    <row r="215" spans="1:12" s="13" customFormat="1" ht="12" x14ac:dyDescent="0.2">
      <c r="A215" s="6"/>
      <c r="B215" s="707" t="s">
        <v>426</v>
      </c>
      <c r="C215" s="526"/>
      <c r="D215" s="161"/>
      <c r="E215" s="125"/>
      <c r="F215" s="632"/>
      <c r="G215" s="9"/>
      <c r="H215" s="9"/>
      <c r="I215" s="10"/>
      <c r="J215" s="11"/>
      <c r="K215" s="762"/>
      <c r="L215" s="12"/>
    </row>
    <row r="216" spans="1:12" s="50" customFormat="1" ht="36" x14ac:dyDescent="0.2">
      <c r="A216" s="14" t="s">
        <v>1</v>
      </c>
      <c r="B216" s="259" t="s">
        <v>2</v>
      </c>
      <c r="C216" s="15" t="s">
        <v>3</v>
      </c>
      <c r="D216" s="14" t="s">
        <v>4</v>
      </c>
      <c r="E216" s="16" t="s">
        <v>5</v>
      </c>
      <c r="F216" s="251" t="s">
        <v>6</v>
      </c>
      <c r="G216" s="18" t="s">
        <v>7</v>
      </c>
      <c r="H216" s="20" t="s">
        <v>251</v>
      </c>
      <c r="I216" s="19" t="s">
        <v>8</v>
      </c>
      <c r="J216" s="20" t="s">
        <v>9</v>
      </c>
      <c r="K216" s="763" t="s">
        <v>10</v>
      </c>
      <c r="L216" s="21" t="s">
        <v>11</v>
      </c>
    </row>
    <row r="217" spans="1:12" s="13" customFormat="1" ht="22.5" customHeight="1" x14ac:dyDescent="0.2">
      <c r="A217" s="163">
        <v>1</v>
      </c>
      <c r="B217" s="70" t="s">
        <v>98</v>
      </c>
      <c r="C217" s="162"/>
      <c r="D217" s="163" t="s">
        <v>14</v>
      </c>
      <c r="E217" s="129">
        <v>10</v>
      </c>
      <c r="F217" s="637"/>
      <c r="G217" s="108"/>
      <c r="H217" s="29"/>
      <c r="I217" s="28"/>
      <c r="J217" s="29"/>
      <c r="K217" s="758"/>
      <c r="L217" s="95"/>
    </row>
    <row r="218" spans="1:12" s="13" customFormat="1" ht="22.5" customHeight="1" x14ac:dyDescent="0.2">
      <c r="A218" s="163">
        <v>2</v>
      </c>
      <c r="B218" s="70" t="s">
        <v>99</v>
      </c>
      <c r="C218" s="162"/>
      <c r="D218" s="163" t="s">
        <v>14</v>
      </c>
      <c r="E218" s="129">
        <v>10</v>
      </c>
      <c r="F218" s="637"/>
      <c r="G218" s="108"/>
      <c r="H218" s="29"/>
      <c r="I218" s="28"/>
      <c r="J218" s="29"/>
      <c r="K218" s="758"/>
      <c r="L218" s="95"/>
    </row>
    <row r="219" spans="1:12" s="13" customFormat="1" ht="60" x14ac:dyDescent="0.2">
      <c r="A219" s="163">
        <v>4</v>
      </c>
      <c r="B219" s="70" t="s">
        <v>101</v>
      </c>
      <c r="C219" s="162"/>
      <c r="D219" s="163" t="s">
        <v>14</v>
      </c>
      <c r="E219" s="129">
        <v>20</v>
      </c>
      <c r="F219" s="637"/>
      <c r="G219" s="108"/>
      <c r="H219" s="29"/>
      <c r="I219" s="28"/>
      <c r="J219" s="29"/>
      <c r="K219" s="758"/>
      <c r="L219" s="95"/>
    </row>
    <row r="220" spans="1:12" s="13" customFormat="1" ht="22.5" customHeight="1" x14ac:dyDescent="0.2">
      <c r="A220" s="163">
        <v>6</v>
      </c>
      <c r="B220" s="70" t="s">
        <v>102</v>
      </c>
      <c r="C220" s="162"/>
      <c r="D220" s="163" t="s">
        <v>14</v>
      </c>
      <c r="E220" s="129">
        <v>40</v>
      </c>
      <c r="F220" s="637"/>
      <c r="G220" s="108"/>
      <c r="H220" s="29"/>
      <c r="I220" s="28"/>
      <c r="J220" s="29"/>
      <c r="K220" s="758"/>
      <c r="L220" s="95">
        <v>1</v>
      </c>
    </row>
    <row r="221" spans="1:12" s="13" customFormat="1" x14ac:dyDescent="0.2">
      <c r="A221" s="6"/>
      <c r="B221" s="683"/>
      <c r="C221" s="7"/>
      <c r="D221" s="40"/>
      <c r="E221" s="8"/>
      <c r="F221" s="638" t="s">
        <v>19</v>
      </c>
      <c r="G221" s="96"/>
      <c r="H221" s="96"/>
      <c r="I221" s="42">
        <f>SUM(I217:I220)</f>
        <v>0</v>
      </c>
      <c r="J221" s="43">
        <f>SUM(J217:J220)</f>
        <v>0</v>
      </c>
      <c r="K221" s="764">
        <f>SUM(K217:K220)</f>
        <v>0</v>
      </c>
      <c r="L221" s="30"/>
    </row>
    <row r="222" spans="1:12" s="13" customFormat="1" x14ac:dyDescent="0.2">
      <c r="A222" s="6"/>
      <c r="B222" s="683"/>
      <c r="C222" s="7"/>
      <c r="D222" s="40"/>
      <c r="E222" s="8"/>
      <c r="F222" s="327"/>
      <c r="G222" s="54"/>
      <c r="H222" s="54"/>
      <c r="I222" s="660"/>
      <c r="J222" s="661"/>
      <c r="K222" s="772"/>
      <c r="L222" s="12"/>
    </row>
    <row r="223" spans="1:12" s="13" customFormat="1" ht="12" x14ac:dyDescent="0.2">
      <c r="A223" s="6"/>
      <c r="B223" s="707" t="s">
        <v>504</v>
      </c>
      <c r="C223" s="526"/>
      <c r="D223" s="161"/>
      <c r="E223" s="125"/>
      <c r="F223" s="632"/>
      <c r="G223" s="9"/>
      <c r="H223" s="9"/>
      <c r="I223" s="10"/>
      <c r="J223" s="11"/>
      <c r="K223" s="762"/>
      <c r="L223" s="12"/>
    </row>
    <row r="224" spans="1:12" s="13" customFormat="1" ht="36" x14ac:dyDescent="0.2">
      <c r="A224" s="14" t="s">
        <v>1</v>
      </c>
      <c r="B224" s="259" t="s">
        <v>2</v>
      </c>
      <c r="C224" s="15" t="s">
        <v>3</v>
      </c>
      <c r="D224" s="14" t="s">
        <v>4</v>
      </c>
      <c r="E224" s="16" t="s">
        <v>5</v>
      </c>
      <c r="F224" s="251" t="s">
        <v>6</v>
      </c>
      <c r="G224" s="18" t="s">
        <v>7</v>
      </c>
      <c r="H224" s="20" t="s">
        <v>251</v>
      </c>
      <c r="I224" s="19" t="s">
        <v>8</v>
      </c>
      <c r="J224" s="20" t="s">
        <v>9</v>
      </c>
      <c r="K224" s="763" t="s">
        <v>10</v>
      </c>
      <c r="L224" s="21" t="s">
        <v>11</v>
      </c>
    </row>
    <row r="225" spans="1:12" s="13" customFormat="1" ht="84" x14ac:dyDescent="0.2">
      <c r="A225" s="163">
        <v>3</v>
      </c>
      <c r="B225" s="70" t="s">
        <v>100</v>
      </c>
      <c r="C225" s="162"/>
      <c r="D225" s="163" t="s">
        <v>14</v>
      </c>
      <c r="E225" s="129">
        <v>200</v>
      </c>
      <c r="F225" s="637"/>
      <c r="G225" s="108"/>
      <c r="H225" s="29"/>
      <c r="I225" s="28"/>
      <c r="J225" s="29"/>
      <c r="K225" s="758"/>
      <c r="L225" s="95">
        <v>1</v>
      </c>
    </row>
    <row r="226" spans="1:12" s="13" customFormat="1" ht="36" x14ac:dyDescent="0.2">
      <c r="A226" s="163">
        <v>5</v>
      </c>
      <c r="B226" s="70" t="s">
        <v>253</v>
      </c>
      <c r="C226" s="162"/>
      <c r="D226" s="163" t="s">
        <v>14</v>
      </c>
      <c r="E226" s="129">
        <v>30</v>
      </c>
      <c r="F226" s="637"/>
      <c r="G226" s="108"/>
      <c r="H226" s="29"/>
      <c r="I226" s="28"/>
      <c r="J226" s="29"/>
      <c r="K226" s="758"/>
      <c r="L226" s="95"/>
    </row>
    <row r="227" spans="1:12" s="13" customFormat="1" x14ac:dyDescent="0.2">
      <c r="A227" s="6"/>
      <c r="B227" s="683"/>
      <c r="C227" s="7"/>
      <c r="D227" s="40"/>
      <c r="E227" s="8"/>
      <c r="F227" s="638" t="s">
        <v>19</v>
      </c>
      <c r="G227" s="96"/>
      <c r="H227" s="96"/>
      <c r="I227" s="42">
        <f>SUM(I225:I226)</f>
        <v>0</v>
      </c>
      <c r="J227" s="43">
        <f>SUM(J225:J226)</f>
        <v>0</v>
      </c>
      <c r="K227" s="764">
        <f>SUM(K225:K226)</f>
        <v>0</v>
      </c>
      <c r="L227" s="30"/>
    </row>
    <row r="228" spans="1:12" s="13" customFormat="1" ht="12" x14ac:dyDescent="0.2">
      <c r="A228" s="168"/>
      <c r="B228" s="685"/>
      <c r="C228" s="417"/>
      <c r="D228" s="170"/>
      <c r="E228" s="171"/>
      <c r="F228" s="466"/>
      <c r="G228" s="172"/>
      <c r="H228" s="172"/>
      <c r="I228" s="55"/>
      <c r="J228" s="56"/>
      <c r="K228" s="767"/>
      <c r="L228" s="12"/>
    </row>
    <row r="229" spans="1:12" s="13" customFormat="1" ht="12" x14ac:dyDescent="0.2">
      <c r="A229" s="6"/>
      <c r="B229" s="707" t="s">
        <v>427</v>
      </c>
      <c r="C229" s="526"/>
      <c r="D229" s="161"/>
      <c r="E229" s="125"/>
      <c r="F229" s="632"/>
      <c r="G229" s="9"/>
      <c r="H229" s="9"/>
      <c r="I229" s="10"/>
      <c r="J229" s="11"/>
      <c r="K229" s="762"/>
      <c r="L229" s="12"/>
    </row>
    <row r="230" spans="1:12" s="13" customFormat="1" ht="36" x14ac:dyDescent="0.2">
      <c r="A230" s="14" t="s">
        <v>1</v>
      </c>
      <c r="B230" s="259" t="s">
        <v>2</v>
      </c>
      <c r="C230" s="15" t="s">
        <v>3</v>
      </c>
      <c r="D230" s="14" t="s">
        <v>4</v>
      </c>
      <c r="E230" s="16" t="s">
        <v>5</v>
      </c>
      <c r="F230" s="251" t="s">
        <v>6</v>
      </c>
      <c r="G230" s="18" t="s">
        <v>7</v>
      </c>
      <c r="H230" s="20" t="s">
        <v>251</v>
      </c>
      <c r="I230" s="19" t="s">
        <v>8</v>
      </c>
      <c r="J230" s="20" t="s">
        <v>9</v>
      </c>
      <c r="K230" s="763" t="s">
        <v>10</v>
      </c>
      <c r="L230" s="21" t="s">
        <v>11</v>
      </c>
    </row>
    <row r="231" spans="1:12" s="13" customFormat="1" ht="12" x14ac:dyDescent="0.2">
      <c r="A231" s="158" t="s">
        <v>12</v>
      </c>
      <c r="B231" s="159" t="s">
        <v>97</v>
      </c>
      <c r="C231" s="162"/>
      <c r="D231" s="163" t="s">
        <v>14</v>
      </c>
      <c r="E231" s="129">
        <v>10</v>
      </c>
      <c r="F231" s="649"/>
      <c r="G231" s="108"/>
      <c r="H231" s="29"/>
      <c r="I231" s="28"/>
      <c r="J231" s="29"/>
      <c r="K231" s="758"/>
      <c r="L231" s="95"/>
    </row>
    <row r="232" spans="1:12" s="13" customFormat="1" x14ac:dyDescent="0.2">
      <c r="A232" s="6"/>
      <c r="B232" s="683"/>
      <c r="C232" s="7"/>
      <c r="D232" s="40"/>
      <c r="E232" s="8"/>
      <c r="F232" s="638" t="s">
        <v>19</v>
      </c>
      <c r="G232" s="96"/>
      <c r="H232" s="96"/>
      <c r="I232" s="42">
        <f>SUM(I231)</f>
        <v>0</v>
      </c>
      <c r="J232" s="43">
        <f>SUM(J231)</f>
        <v>0</v>
      </c>
      <c r="K232" s="764">
        <f>SUM(K231)</f>
        <v>0</v>
      </c>
      <c r="L232" s="30"/>
    </row>
    <row r="233" spans="1:12" s="13" customFormat="1" ht="12" x14ac:dyDescent="0.2">
      <c r="A233" s="168"/>
      <c r="B233" s="685"/>
      <c r="C233" s="417"/>
      <c r="D233" s="170"/>
      <c r="E233" s="171"/>
      <c r="F233" s="466"/>
      <c r="G233" s="172"/>
      <c r="H233" s="172"/>
      <c r="I233" s="55"/>
      <c r="J233" s="56"/>
      <c r="K233" s="767"/>
      <c r="L233" s="12"/>
    </row>
    <row r="234" spans="1:12" s="13" customFormat="1" ht="12" x14ac:dyDescent="0.2">
      <c r="A234" s="168"/>
      <c r="B234" s="448"/>
      <c r="C234" s="417"/>
      <c r="D234" s="417"/>
      <c r="E234" s="171"/>
      <c r="F234" s="636"/>
      <c r="G234" s="172"/>
      <c r="H234" s="172"/>
      <c r="I234" s="54"/>
      <c r="J234" s="11"/>
      <c r="K234" s="762"/>
      <c r="L234" s="12"/>
    </row>
    <row r="235" spans="1:12" s="13" customFormat="1" ht="12" x14ac:dyDescent="0.2">
      <c r="A235" s="168"/>
      <c r="B235" s="696" t="s">
        <v>428</v>
      </c>
      <c r="C235" s="496"/>
      <c r="D235" s="168"/>
      <c r="E235" s="420"/>
      <c r="F235" s="636"/>
      <c r="G235" s="418"/>
      <c r="H235" s="418"/>
      <c r="I235" s="10"/>
      <c r="J235" s="11"/>
      <c r="K235" s="762"/>
      <c r="L235" s="12"/>
    </row>
    <row r="236" spans="1:12" s="13" customFormat="1" ht="36" x14ac:dyDescent="0.2">
      <c r="A236" s="14" t="s">
        <v>1</v>
      </c>
      <c r="B236" s="680" t="s">
        <v>2</v>
      </c>
      <c r="C236" s="15" t="s">
        <v>3</v>
      </c>
      <c r="D236" s="14" t="s">
        <v>4</v>
      </c>
      <c r="E236" s="16" t="s">
        <v>5</v>
      </c>
      <c r="F236" s="251" t="s">
        <v>6</v>
      </c>
      <c r="G236" s="18" t="s">
        <v>7</v>
      </c>
      <c r="H236" s="20" t="s">
        <v>251</v>
      </c>
      <c r="I236" s="19" t="s">
        <v>8</v>
      </c>
      <c r="J236" s="20" t="s">
        <v>9</v>
      </c>
      <c r="K236" s="763" t="s">
        <v>10</v>
      </c>
      <c r="L236" s="21" t="s">
        <v>11</v>
      </c>
    </row>
    <row r="237" spans="1:12" s="13" customFormat="1" ht="84" x14ac:dyDescent="0.2">
      <c r="A237" s="126">
        <v>1</v>
      </c>
      <c r="B237" s="164" t="s">
        <v>249</v>
      </c>
      <c r="C237" s="165"/>
      <c r="D237" s="166" t="s">
        <v>14</v>
      </c>
      <c r="E237" s="129">
        <v>3000</v>
      </c>
      <c r="F237" s="619"/>
      <c r="G237" s="167"/>
      <c r="H237" s="29"/>
      <c r="I237" s="28"/>
      <c r="J237" s="29"/>
      <c r="K237" s="758"/>
      <c r="L237" s="76">
        <v>1</v>
      </c>
    </row>
    <row r="238" spans="1:12" s="13" customFormat="1" ht="108" x14ac:dyDescent="0.2">
      <c r="A238" s="126">
        <v>2</v>
      </c>
      <c r="B238" s="164" t="s">
        <v>461</v>
      </c>
      <c r="C238" s="165"/>
      <c r="D238" s="166" t="s">
        <v>14</v>
      </c>
      <c r="E238" s="129">
        <v>1500</v>
      </c>
      <c r="F238" s="619"/>
      <c r="G238" s="167"/>
      <c r="H238" s="29"/>
      <c r="I238" s="28"/>
      <c r="J238" s="29"/>
      <c r="K238" s="758"/>
      <c r="L238" s="76">
        <v>1</v>
      </c>
    </row>
    <row r="239" spans="1:12" s="13" customFormat="1" ht="72" x14ac:dyDescent="0.2">
      <c r="A239" s="126">
        <v>3</v>
      </c>
      <c r="B239" s="164" t="s">
        <v>250</v>
      </c>
      <c r="C239" s="165"/>
      <c r="D239" s="166" t="s">
        <v>14</v>
      </c>
      <c r="E239" s="129">
        <v>1000</v>
      </c>
      <c r="F239" s="619"/>
      <c r="G239" s="167"/>
      <c r="H239" s="29"/>
      <c r="I239" s="28"/>
      <c r="J239" s="29"/>
      <c r="K239" s="758"/>
      <c r="L239" s="76">
        <v>1</v>
      </c>
    </row>
    <row r="240" spans="1:12" s="13" customFormat="1" ht="60" x14ac:dyDescent="0.2">
      <c r="A240" s="126">
        <v>4</v>
      </c>
      <c r="B240" s="30" t="s">
        <v>462</v>
      </c>
      <c r="C240" s="165"/>
      <c r="D240" s="163" t="s">
        <v>14</v>
      </c>
      <c r="E240" s="129">
        <v>500</v>
      </c>
      <c r="F240" s="619"/>
      <c r="G240" s="167"/>
      <c r="H240" s="29"/>
      <c r="I240" s="28"/>
      <c r="J240" s="29"/>
      <c r="K240" s="758"/>
      <c r="L240" s="76">
        <v>1</v>
      </c>
    </row>
    <row r="241" spans="1:12" s="13" customFormat="1" x14ac:dyDescent="0.2">
      <c r="A241" s="6"/>
      <c r="B241" s="696"/>
      <c r="C241" s="40"/>
      <c r="D241" s="6"/>
      <c r="E241" s="8"/>
      <c r="F241" s="327" t="s">
        <v>19</v>
      </c>
      <c r="G241" s="54"/>
      <c r="H241" s="54"/>
      <c r="I241" s="754">
        <f>SUM(I237:I240)</f>
        <v>0</v>
      </c>
      <c r="J241" s="68">
        <f>SUM(J237:J240)</f>
        <v>0</v>
      </c>
      <c r="K241" s="764">
        <f>SUM(K237:K240)</f>
        <v>0</v>
      </c>
      <c r="L241" s="76"/>
    </row>
    <row r="242" spans="1:12" s="13" customFormat="1" x14ac:dyDescent="0.2">
      <c r="A242" s="6"/>
      <c r="B242" s="696"/>
      <c r="C242" s="40"/>
      <c r="D242" s="6"/>
      <c r="E242" s="8"/>
      <c r="F242" s="327"/>
      <c r="G242" s="54"/>
      <c r="H242" s="54"/>
      <c r="I242" s="389"/>
      <c r="J242" s="363"/>
      <c r="K242" s="772"/>
      <c r="L242" s="204"/>
    </row>
    <row r="243" spans="1:12" s="13" customFormat="1" ht="12" x14ac:dyDescent="0.2">
      <c r="A243" s="168"/>
      <c r="B243" s="696" t="s">
        <v>505</v>
      </c>
      <c r="C243" s="496"/>
      <c r="D243" s="168"/>
      <c r="E243" s="420"/>
      <c r="F243" s="636"/>
      <c r="G243" s="418"/>
      <c r="H243" s="418"/>
      <c r="I243" s="10"/>
      <c r="J243" s="11"/>
      <c r="K243" s="762"/>
      <c r="L243" s="12"/>
    </row>
    <row r="244" spans="1:12" s="13" customFormat="1" ht="36" x14ac:dyDescent="0.2">
      <c r="A244" s="14" t="s">
        <v>1</v>
      </c>
      <c r="B244" s="680" t="s">
        <v>2</v>
      </c>
      <c r="C244" s="15" t="s">
        <v>3</v>
      </c>
      <c r="D244" s="14" t="s">
        <v>4</v>
      </c>
      <c r="E244" s="16" t="s">
        <v>5</v>
      </c>
      <c r="F244" s="251" t="s">
        <v>6</v>
      </c>
      <c r="G244" s="18" t="s">
        <v>7</v>
      </c>
      <c r="H244" s="20" t="s">
        <v>251</v>
      </c>
      <c r="I244" s="19" t="s">
        <v>8</v>
      </c>
      <c r="J244" s="20" t="s">
        <v>9</v>
      </c>
      <c r="K244" s="763" t="s">
        <v>10</v>
      </c>
      <c r="L244" s="21" t="s">
        <v>11</v>
      </c>
    </row>
    <row r="245" spans="1:12" s="13" customFormat="1" ht="36" x14ac:dyDescent="0.2">
      <c r="A245" s="126">
        <v>5</v>
      </c>
      <c r="B245" s="164" t="s">
        <v>463</v>
      </c>
      <c r="C245" s="165"/>
      <c r="D245" s="166" t="s">
        <v>14</v>
      </c>
      <c r="E245" s="129">
        <v>500</v>
      </c>
      <c r="F245" s="619"/>
      <c r="G245" s="167"/>
      <c r="H245" s="29"/>
      <c r="I245" s="28"/>
      <c r="J245" s="29"/>
      <c r="K245" s="758"/>
      <c r="L245" s="76">
        <v>1</v>
      </c>
    </row>
    <row r="246" spans="1:12" s="13" customFormat="1" x14ac:dyDescent="0.2">
      <c r="A246" s="168"/>
      <c r="B246" s="708"/>
      <c r="C246" s="170"/>
      <c r="D246" s="168"/>
      <c r="E246" s="171"/>
      <c r="F246" s="327" t="s">
        <v>19</v>
      </c>
      <c r="G246" s="54"/>
      <c r="H246" s="54"/>
      <c r="I246" s="754">
        <f>SUM(I241:I243)</f>
        <v>0</v>
      </c>
      <c r="J246" s="68">
        <f>SUM(J241:J243)</f>
        <v>0</v>
      </c>
      <c r="K246" s="764">
        <f>SUM(K241:K243)</f>
        <v>0</v>
      </c>
      <c r="L246" s="76"/>
    </row>
    <row r="247" spans="1:12" s="13" customFormat="1" ht="12" x14ac:dyDescent="0.2">
      <c r="A247" s="168"/>
      <c r="B247" s="708"/>
      <c r="C247" s="170"/>
      <c r="D247" s="168"/>
      <c r="E247" s="171"/>
      <c r="F247" s="466"/>
      <c r="G247" s="172"/>
      <c r="H247" s="172"/>
      <c r="I247" s="55"/>
      <c r="J247" s="56"/>
      <c r="K247" s="767"/>
      <c r="L247" s="12"/>
    </row>
    <row r="248" spans="1:12" s="13" customFormat="1" ht="12" x14ac:dyDescent="0.2">
      <c r="A248" s="168"/>
      <c r="B248" s="696" t="s">
        <v>506</v>
      </c>
      <c r="C248" s="496"/>
      <c r="D248" s="168"/>
      <c r="E248" s="420"/>
      <c r="F248" s="636"/>
      <c r="G248" s="418"/>
      <c r="H248" s="418"/>
      <c r="I248" s="10"/>
      <c r="J248" s="11"/>
      <c r="K248" s="762"/>
      <c r="L248" s="12"/>
    </row>
    <row r="249" spans="1:12" s="13" customFormat="1" ht="36" x14ac:dyDescent="0.2">
      <c r="A249" s="14" t="s">
        <v>1</v>
      </c>
      <c r="B249" s="680" t="s">
        <v>2</v>
      </c>
      <c r="C249" s="15" t="s">
        <v>3</v>
      </c>
      <c r="D249" s="14" t="s">
        <v>4</v>
      </c>
      <c r="E249" s="16" t="s">
        <v>5</v>
      </c>
      <c r="F249" s="251" t="s">
        <v>6</v>
      </c>
      <c r="G249" s="18" t="s">
        <v>7</v>
      </c>
      <c r="H249" s="20" t="s">
        <v>251</v>
      </c>
      <c r="I249" s="19" t="s">
        <v>8</v>
      </c>
      <c r="J249" s="20" t="s">
        <v>9</v>
      </c>
      <c r="K249" s="763" t="s">
        <v>10</v>
      </c>
      <c r="L249" s="21" t="s">
        <v>11</v>
      </c>
    </row>
    <row r="250" spans="1:12" s="13" customFormat="1" ht="60" x14ac:dyDescent="0.2">
      <c r="A250" s="126">
        <v>6</v>
      </c>
      <c r="B250" s="30" t="s">
        <v>401</v>
      </c>
      <c r="C250" s="165"/>
      <c r="D250" s="163" t="s">
        <v>14</v>
      </c>
      <c r="E250" s="129">
        <v>2000</v>
      </c>
      <c r="F250" s="619"/>
      <c r="G250" s="167"/>
      <c r="H250" s="29"/>
      <c r="I250" s="28"/>
      <c r="J250" s="29"/>
      <c r="K250" s="758"/>
      <c r="L250" s="76">
        <v>2</v>
      </c>
    </row>
    <row r="251" spans="1:12" s="13" customFormat="1" x14ac:dyDescent="0.2">
      <c r="A251" s="168"/>
      <c r="B251" s="708"/>
      <c r="C251" s="170"/>
      <c r="D251" s="168"/>
      <c r="E251" s="171"/>
      <c r="F251" s="327" t="s">
        <v>19</v>
      </c>
      <c r="G251" s="54"/>
      <c r="H251" s="54"/>
      <c r="I251" s="754">
        <f>SUM(I245:I248)</f>
        <v>0</v>
      </c>
      <c r="J251" s="68">
        <f>SUM(J245:J248)</f>
        <v>0</v>
      </c>
      <c r="K251" s="764">
        <f>SUM(K245:K248)</f>
        <v>0</v>
      </c>
      <c r="L251" s="76"/>
    </row>
    <row r="252" spans="1:12" s="13" customFormat="1" ht="12" x14ac:dyDescent="0.2">
      <c r="A252" s="168"/>
      <c r="B252" s="175"/>
      <c r="C252" s="170"/>
      <c r="D252" s="168"/>
      <c r="E252" s="171"/>
      <c r="F252" s="466"/>
      <c r="G252" s="172"/>
      <c r="H252" s="172"/>
      <c r="I252" s="173"/>
      <c r="J252" s="174"/>
      <c r="K252" s="776"/>
      <c r="L252" s="175"/>
    </row>
    <row r="253" spans="1:12" s="13" customFormat="1" ht="12" x14ac:dyDescent="0.2">
      <c r="A253" s="168"/>
      <c r="B253" s="175"/>
      <c r="C253" s="170"/>
      <c r="D253" s="170"/>
      <c r="E253" s="420"/>
      <c r="F253" s="636"/>
      <c r="G253" s="172"/>
      <c r="H253" s="172"/>
      <c r="I253" s="54"/>
      <c r="J253" s="11"/>
      <c r="K253" s="762"/>
      <c r="L253" s="12"/>
    </row>
    <row r="254" spans="1:12" s="50" customFormat="1" x14ac:dyDescent="0.2">
      <c r="A254" s="6"/>
      <c r="B254" s="696" t="s">
        <v>429</v>
      </c>
      <c r="C254" s="496"/>
      <c r="D254" s="6"/>
      <c r="E254" s="44"/>
      <c r="F254" s="632"/>
      <c r="G254" s="9"/>
      <c r="H254" s="9"/>
      <c r="I254" s="10"/>
      <c r="J254" s="11"/>
      <c r="K254" s="762"/>
      <c r="L254" s="97"/>
    </row>
    <row r="255" spans="1:12" s="50" customFormat="1" ht="36" x14ac:dyDescent="0.2">
      <c r="A255" s="14" t="s">
        <v>1</v>
      </c>
      <c r="B255" s="680" t="s">
        <v>2</v>
      </c>
      <c r="C255" s="15" t="s">
        <v>3</v>
      </c>
      <c r="D255" s="14" t="s">
        <v>4</v>
      </c>
      <c r="E255" s="16" t="s">
        <v>5</v>
      </c>
      <c r="F255" s="251" t="s">
        <v>6</v>
      </c>
      <c r="G255" s="18" t="s">
        <v>7</v>
      </c>
      <c r="H255" s="20" t="s">
        <v>251</v>
      </c>
      <c r="I255" s="19" t="s">
        <v>8</v>
      </c>
      <c r="J255" s="20" t="s">
        <v>9</v>
      </c>
      <c r="K255" s="763" t="s">
        <v>10</v>
      </c>
      <c r="L255" s="21" t="s">
        <v>11</v>
      </c>
    </row>
    <row r="256" spans="1:12" s="13" customFormat="1" ht="128.25" customHeight="1" x14ac:dyDescent="0.2">
      <c r="A256" s="163">
        <v>1</v>
      </c>
      <c r="B256" s="199" t="s">
        <v>103</v>
      </c>
      <c r="C256" s="176"/>
      <c r="D256" s="163" t="s">
        <v>49</v>
      </c>
      <c r="E256" s="129">
        <v>1300</v>
      </c>
      <c r="F256" s="616"/>
      <c r="G256" s="167"/>
      <c r="H256" s="29"/>
      <c r="I256" s="28"/>
      <c r="J256" s="29"/>
      <c r="K256" s="758"/>
      <c r="L256" s="95">
        <v>3</v>
      </c>
    </row>
    <row r="257" spans="1:12" s="13" customFormat="1" x14ac:dyDescent="0.2">
      <c r="A257" s="6"/>
      <c r="B257" s="709"/>
      <c r="C257" s="39"/>
      <c r="D257" s="137"/>
      <c r="E257" s="138"/>
      <c r="F257" s="246" t="s">
        <v>19</v>
      </c>
      <c r="G257" s="1"/>
      <c r="H257" s="3"/>
      <c r="I257" s="178">
        <f>SUM(I256)</f>
        <v>0</v>
      </c>
      <c r="J257" s="178">
        <f>SUM(J256)</f>
        <v>0</v>
      </c>
      <c r="K257" s="777">
        <f>SUM(K256)</f>
        <v>0</v>
      </c>
      <c r="L257" s="121"/>
    </row>
    <row r="258" spans="1:12" s="13" customFormat="1" ht="12" x14ac:dyDescent="0.2">
      <c r="A258" s="168"/>
      <c r="B258" s="710"/>
      <c r="C258" s="169"/>
      <c r="D258" s="442"/>
      <c r="E258" s="443"/>
      <c r="F258" s="650"/>
      <c r="G258" s="444"/>
      <c r="H258" s="542"/>
      <c r="I258" s="183"/>
      <c r="J258" s="184"/>
      <c r="K258" s="762"/>
      <c r="L258" s="203"/>
    </row>
    <row r="259" spans="1:12" s="13" customFormat="1" x14ac:dyDescent="0.2">
      <c r="A259" s="6"/>
      <c r="B259" s="696" t="s">
        <v>430</v>
      </c>
      <c r="C259" s="500"/>
      <c r="D259" s="6"/>
      <c r="E259" s="44"/>
      <c r="F259" s="632"/>
      <c r="G259" s="9"/>
      <c r="H259" s="9"/>
      <c r="I259" s="10"/>
      <c r="J259" s="11"/>
      <c r="K259" s="762"/>
      <c r="L259" s="97"/>
    </row>
    <row r="260" spans="1:12" s="13" customFormat="1" ht="36" x14ac:dyDescent="0.2">
      <c r="A260" s="14" t="s">
        <v>1</v>
      </c>
      <c r="B260" s="680" t="s">
        <v>2</v>
      </c>
      <c r="C260" s="15" t="s">
        <v>3</v>
      </c>
      <c r="D260" s="14" t="s">
        <v>4</v>
      </c>
      <c r="E260" s="16" t="s">
        <v>5</v>
      </c>
      <c r="F260" s="251" t="s">
        <v>6</v>
      </c>
      <c r="G260" s="18" t="s">
        <v>7</v>
      </c>
      <c r="H260" s="20" t="s">
        <v>251</v>
      </c>
      <c r="I260" s="19" t="s">
        <v>8</v>
      </c>
      <c r="J260" s="20" t="s">
        <v>9</v>
      </c>
      <c r="K260" s="763" t="s">
        <v>10</v>
      </c>
      <c r="L260" s="21" t="s">
        <v>11</v>
      </c>
    </row>
    <row r="261" spans="1:12" s="13" customFormat="1" ht="83.25" customHeight="1" x14ac:dyDescent="0.2">
      <c r="A261" s="163">
        <v>1</v>
      </c>
      <c r="B261" s="199" t="s">
        <v>104</v>
      </c>
      <c r="C261" s="176"/>
      <c r="D261" s="163" t="s">
        <v>49</v>
      </c>
      <c r="E261" s="129">
        <v>1000</v>
      </c>
      <c r="F261" s="616"/>
      <c r="G261" s="167"/>
      <c r="H261" s="29"/>
      <c r="I261" s="28"/>
      <c r="J261" s="29"/>
      <c r="K261" s="758"/>
      <c r="L261" s="95">
        <v>3</v>
      </c>
    </row>
    <row r="262" spans="1:12" x14ac:dyDescent="0.2">
      <c r="F262" s="246" t="s">
        <v>19</v>
      </c>
      <c r="I262" s="178">
        <f>SUM(I261)</f>
        <v>0</v>
      </c>
      <c r="J262" s="178">
        <f>SUM(J261)</f>
        <v>0</v>
      </c>
      <c r="K262" s="777">
        <f>SUM(K261)</f>
        <v>0</v>
      </c>
      <c r="L262" s="121"/>
    </row>
    <row r="263" spans="1:12" x14ac:dyDescent="0.2">
      <c r="A263" s="369"/>
      <c r="B263" s="426"/>
      <c r="C263" s="369"/>
      <c r="D263" s="369"/>
      <c r="E263" s="414"/>
      <c r="F263" s="631"/>
      <c r="G263" s="369"/>
      <c r="H263" s="415"/>
    </row>
    <row r="264" spans="1:12" s="186" customFormat="1" x14ac:dyDescent="0.2">
      <c r="A264" s="179"/>
      <c r="B264" s="669" t="s">
        <v>431</v>
      </c>
      <c r="C264" s="527"/>
      <c r="D264" s="180"/>
      <c r="E264" s="181"/>
      <c r="F264" s="246"/>
      <c r="G264" s="182"/>
      <c r="H264" s="208"/>
      <c r="I264" s="183"/>
      <c r="J264" s="184"/>
      <c r="K264" s="762"/>
      <c r="L264" s="185"/>
    </row>
    <row r="265" spans="1:12" s="180" customFormat="1" ht="36" x14ac:dyDescent="0.2">
      <c r="A265" s="187" t="s">
        <v>1</v>
      </c>
      <c r="B265" s="670" t="s">
        <v>2</v>
      </c>
      <c r="C265" s="15" t="s">
        <v>3</v>
      </c>
      <c r="D265" s="14" t="s">
        <v>4</v>
      </c>
      <c r="E265" s="16" t="s">
        <v>5</v>
      </c>
      <c r="F265" s="251" t="s">
        <v>6</v>
      </c>
      <c r="G265" s="188" t="s">
        <v>7</v>
      </c>
      <c r="H265" s="20" t="s">
        <v>251</v>
      </c>
      <c r="I265" s="62" t="s">
        <v>8</v>
      </c>
      <c r="J265" s="17" t="s">
        <v>9</v>
      </c>
      <c r="K265" s="763" t="s">
        <v>10</v>
      </c>
      <c r="L265" s="21" t="s">
        <v>105</v>
      </c>
    </row>
    <row r="266" spans="1:12" s="191" customFormat="1" ht="12" x14ac:dyDescent="0.2">
      <c r="A266" s="22">
        <v>1</v>
      </c>
      <c r="B266" s="189" t="s">
        <v>106</v>
      </c>
      <c r="C266" s="190"/>
      <c r="D266" s="383" t="s">
        <v>107</v>
      </c>
      <c r="E266" s="26">
        <v>40</v>
      </c>
      <c r="F266" s="619"/>
      <c r="G266" s="27"/>
      <c r="H266" s="29"/>
      <c r="I266" s="28"/>
      <c r="J266" s="29"/>
      <c r="K266" s="758"/>
      <c r="L266" s="95" t="s">
        <v>108</v>
      </c>
    </row>
    <row r="267" spans="1:12" s="191" customFormat="1" ht="12" x14ac:dyDescent="0.2">
      <c r="A267" s="22">
        <v>2</v>
      </c>
      <c r="B267" s="30" t="s">
        <v>109</v>
      </c>
      <c r="C267" s="192"/>
      <c r="D267" s="384" t="s">
        <v>107</v>
      </c>
      <c r="E267" s="26">
        <v>30</v>
      </c>
      <c r="F267" s="619"/>
      <c r="G267" s="27"/>
      <c r="H267" s="29"/>
      <c r="I267" s="28"/>
      <c r="J267" s="29"/>
      <c r="K267" s="758"/>
      <c r="L267" s="95" t="s">
        <v>108</v>
      </c>
    </row>
    <row r="268" spans="1:12" s="191" customFormat="1" ht="36" x14ac:dyDescent="0.2">
      <c r="A268" s="22">
        <v>3</v>
      </c>
      <c r="B268" s="193" t="s">
        <v>240</v>
      </c>
      <c r="C268" s="192"/>
      <c r="D268" s="384" t="s">
        <v>107</v>
      </c>
      <c r="E268" s="382">
        <v>800</v>
      </c>
      <c r="F268" s="619"/>
      <c r="G268" s="27"/>
      <c r="H268" s="29"/>
      <c r="I268" s="28"/>
      <c r="J268" s="29"/>
      <c r="K268" s="758"/>
      <c r="L268" s="95" t="s">
        <v>108</v>
      </c>
    </row>
    <row r="269" spans="1:12" s="191" customFormat="1" ht="36" x14ac:dyDescent="0.2">
      <c r="A269" s="22">
        <v>4</v>
      </c>
      <c r="B269" s="193" t="s">
        <v>225</v>
      </c>
      <c r="C269" s="192"/>
      <c r="D269" s="384" t="s">
        <v>107</v>
      </c>
      <c r="E269" s="382">
        <v>1000</v>
      </c>
      <c r="F269" s="619"/>
      <c r="G269" s="27"/>
      <c r="H269" s="29"/>
      <c r="I269" s="28"/>
      <c r="J269" s="29"/>
      <c r="K269" s="758"/>
      <c r="L269" s="95" t="s">
        <v>108</v>
      </c>
    </row>
    <row r="270" spans="1:12" s="191" customFormat="1" ht="36" x14ac:dyDescent="0.2">
      <c r="A270" s="356">
        <v>5</v>
      </c>
      <c r="B270" s="197" t="s">
        <v>241</v>
      </c>
      <c r="C270" s="82"/>
      <c r="D270" s="385" t="s">
        <v>107</v>
      </c>
      <c r="E270" s="382">
        <v>1000</v>
      </c>
      <c r="F270" s="619"/>
      <c r="G270" s="27"/>
      <c r="H270" s="29"/>
      <c r="I270" s="28"/>
      <c r="J270" s="29"/>
      <c r="K270" s="758"/>
      <c r="L270" s="95" t="s">
        <v>108</v>
      </c>
    </row>
    <row r="271" spans="1:12" s="191" customFormat="1" ht="36" x14ac:dyDescent="0.2">
      <c r="A271" s="22">
        <v>6</v>
      </c>
      <c r="B271" s="95" t="s">
        <v>242</v>
      </c>
      <c r="C271" s="76"/>
      <c r="D271" s="383" t="s">
        <v>107</v>
      </c>
      <c r="E271" s="382">
        <v>1000</v>
      </c>
      <c r="F271" s="619"/>
      <c r="G271" s="27"/>
      <c r="H271" s="29"/>
      <c r="I271" s="28"/>
      <c r="J271" s="29"/>
      <c r="K271" s="758"/>
      <c r="L271" s="177" t="s">
        <v>108</v>
      </c>
    </row>
    <row r="272" spans="1:12" s="191" customFormat="1" x14ac:dyDescent="0.2">
      <c r="B272" s="203"/>
      <c r="C272" s="204"/>
      <c r="D272" s="204"/>
      <c r="E272" s="378"/>
      <c r="F272" s="246" t="s">
        <v>19</v>
      </c>
      <c r="G272" s="1"/>
      <c r="H272" s="3"/>
      <c r="I272" s="381">
        <f>SUM(I266:I271)</f>
        <v>0</v>
      </c>
      <c r="J272" s="381">
        <f>SUM(J266:J271)</f>
        <v>0</v>
      </c>
      <c r="K272" s="778">
        <f>SUM(K266:K271)</f>
        <v>0</v>
      </c>
      <c r="L272" s="121"/>
    </row>
    <row r="273" spans="1:12" s="191" customFormat="1" x14ac:dyDescent="0.2">
      <c r="B273" s="203"/>
      <c r="C273" s="204"/>
      <c r="D273" s="204"/>
      <c r="E273" s="378"/>
      <c r="F273" s="246"/>
      <c r="G273" s="1"/>
      <c r="H273" s="3"/>
      <c r="I273" s="578"/>
      <c r="J273" s="578"/>
      <c r="K273" s="779"/>
      <c r="L273" s="57"/>
    </row>
    <row r="274" spans="1:12" s="191" customFormat="1" x14ac:dyDescent="0.2">
      <c r="A274" s="179"/>
      <c r="B274" s="669" t="s">
        <v>432</v>
      </c>
      <c r="C274" s="527"/>
      <c r="D274" s="180"/>
      <c r="E274" s="181"/>
      <c r="F274" s="246"/>
      <c r="G274" s="182"/>
      <c r="H274" s="208"/>
      <c r="I274" s="183"/>
      <c r="J274" s="184"/>
      <c r="K274" s="762"/>
      <c r="L274" s="185"/>
    </row>
    <row r="275" spans="1:12" s="191" customFormat="1" ht="36" x14ac:dyDescent="0.2">
      <c r="A275" s="187" t="s">
        <v>1</v>
      </c>
      <c r="B275" s="670" t="s">
        <v>2</v>
      </c>
      <c r="C275" s="15" t="s">
        <v>3</v>
      </c>
      <c r="D275" s="14" t="s">
        <v>4</v>
      </c>
      <c r="E275" s="16" t="s">
        <v>5</v>
      </c>
      <c r="F275" s="251" t="s">
        <v>6</v>
      </c>
      <c r="G275" s="188" t="s">
        <v>7</v>
      </c>
      <c r="H275" s="20" t="s">
        <v>251</v>
      </c>
      <c r="I275" s="62" t="s">
        <v>8</v>
      </c>
      <c r="J275" s="17" t="s">
        <v>9</v>
      </c>
      <c r="K275" s="763" t="s">
        <v>10</v>
      </c>
      <c r="L275" s="21" t="s">
        <v>105</v>
      </c>
    </row>
    <row r="276" spans="1:12" s="191" customFormat="1" ht="84" x14ac:dyDescent="0.2">
      <c r="A276" s="22">
        <v>1</v>
      </c>
      <c r="B276" s="193" t="s">
        <v>260</v>
      </c>
      <c r="C276" s="192"/>
      <c r="D276" s="384" t="s">
        <v>107</v>
      </c>
      <c r="E276" s="382">
        <v>80</v>
      </c>
      <c r="F276" s="619"/>
      <c r="G276" s="27"/>
      <c r="H276" s="29"/>
      <c r="I276" s="28"/>
      <c r="J276" s="29"/>
      <c r="K276" s="758"/>
      <c r="L276" s="95" t="s">
        <v>239</v>
      </c>
    </row>
    <row r="277" spans="1:12" s="191" customFormat="1" ht="84" x14ac:dyDescent="0.2">
      <c r="A277" s="22">
        <v>2</v>
      </c>
      <c r="B277" s="193" t="s">
        <v>261</v>
      </c>
      <c r="C277" s="192"/>
      <c r="D277" s="384" t="s">
        <v>107</v>
      </c>
      <c r="E277" s="382">
        <v>100</v>
      </c>
      <c r="F277" s="619"/>
      <c r="G277" s="27"/>
      <c r="H277" s="29"/>
      <c r="I277" s="28"/>
      <c r="J277" s="29"/>
      <c r="K277" s="758"/>
      <c r="L277" s="95" t="s">
        <v>239</v>
      </c>
    </row>
    <row r="278" spans="1:12" s="191" customFormat="1" ht="84" x14ac:dyDescent="0.2">
      <c r="A278" s="356">
        <v>3</v>
      </c>
      <c r="B278" s="197" t="s">
        <v>262</v>
      </c>
      <c r="C278" s="82"/>
      <c r="D278" s="385" t="s">
        <v>107</v>
      </c>
      <c r="E278" s="752">
        <v>100</v>
      </c>
      <c r="F278" s="753"/>
      <c r="G278" s="27"/>
      <c r="H278" s="29"/>
      <c r="I278" s="28"/>
      <c r="J278" s="29"/>
      <c r="K278" s="758"/>
      <c r="L278" s="95" t="s">
        <v>239</v>
      </c>
    </row>
    <row r="279" spans="1:12" s="191" customFormat="1" ht="84" x14ac:dyDescent="0.2">
      <c r="A279" s="22">
        <v>4</v>
      </c>
      <c r="B279" s="95" t="s">
        <v>263</v>
      </c>
      <c r="C279" s="76"/>
      <c r="D279" s="76" t="s">
        <v>107</v>
      </c>
      <c r="E279" s="382">
        <v>100</v>
      </c>
      <c r="F279" s="619"/>
      <c r="G279" s="27"/>
      <c r="H279" s="29"/>
      <c r="I279" s="28"/>
      <c r="J279" s="29"/>
      <c r="K279" s="758"/>
      <c r="L279" s="95" t="s">
        <v>239</v>
      </c>
    </row>
    <row r="280" spans="1:12" s="191" customFormat="1" ht="84" x14ac:dyDescent="0.2">
      <c r="A280" s="22">
        <v>5</v>
      </c>
      <c r="B280" s="95" t="s">
        <v>399</v>
      </c>
      <c r="C280" s="76"/>
      <c r="D280" s="76" t="s">
        <v>107</v>
      </c>
      <c r="E280" s="382">
        <v>10</v>
      </c>
      <c r="F280" s="619"/>
      <c r="G280" s="27"/>
      <c r="H280" s="29"/>
      <c r="I280" s="28"/>
      <c r="J280" s="29"/>
      <c r="K280" s="758"/>
      <c r="L280" s="95" t="s">
        <v>233</v>
      </c>
    </row>
    <row r="281" spans="1:12" s="191" customFormat="1" ht="84" x14ac:dyDescent="0.2">
      <c r="A281" s="22">
        <v>6</v>
      </c>
      <c r="B281" s="95" t="s">
        <v>400</v>
      </c>
      <c r="C281" s="76"/>
      <c r="D281" s="383" t="s">
        <v>107</v>
      </c>
      <c r="E281" s="382">
        <v>10</v>
      </c>
      <c r="F281" s="619"/>
      <c r="G281" s="27"/>
      <c r="H281" s="29"/>
      <c r="I281" s="28"/>
      <c r="J281" s="29"/>
      <c r="K281" s="758"/>
      <c r="L281" s="95" t="s">
        <v>233</v>
      </c>
    </row>
    <row r="282" spans="1:12" s="191" customFormat="1" x14ac:dyDescent="0.2">
      <c r="B282" s="203"/>
      <c r="C282" s="204"/>
      <c r="D282" s="204"/>
      <c r="E282" s="378"/>
      <c r="F282" s="246" t="s">
        <v>19</v>
      </c>
      <c r="G282" s="1"/>
      <c r="H282" s="3"/>
      <c r="I282" s="381">
        <f>SUM(I276:I281)</f>
        <v>0</v>
      </c>
      <c r="J282" s="381">
        <f>SUM(J276:J281)</f>
        <v>0</v>
      </c>
      <c r="K282" s="778">
        <f>SUM(K276:K281)</f>
        <v>0</v>
      </c>
      <c r="L282" s="121"/>
    </row>
    <row r="283" spans="1:12" s="191" customFormat="1" ht="12" x14ac:dyDescent="0.2">
      <c r="A283" s="451"/>
      <c r="B283" s="452"/>
      <c r="C283" s="453"/>
      <c r="D283" s="453"/>
      <c r="E283" s="454"/>
      <c r="F283" s="466"/>
      <c r="G283" s="455"/>
      <c r="H283" s="548"/>
      <c r="I283" s="379"/>
      <c r="J283" s="380"/>
      <c r="K283" s="780"/>
      <c r="L283" s="203"/>
    </row>
    <row r="284" spans="1:12" s="191" customFormat="1" ht="12" x14ac:dyDescent="0.2">
      <c r="A284" s="451"/>
      <c r="B284" s="452"/>
      <c r="C284" s="453"/>
      <c r="D284" s="453"/>
      <c r="E284" s="454"/>
      <c r="F284" s="466"/>
      <c r="G284" s="455"/>
      <c r="H284" s="548"/>
      <c r="I284" s="379"/>
      <c r="J284" s="380"/>
      <c r="K284" s="780"/>
      <c r="L284" s="203"/>
    </row>
    <row r="285" spans="1:12" s="191" customFormat="1" x14ac:dyDescent="0.2">
      <c r="A285" s="179"/>
      <c r="B285" s="669" t="s">
        <v>433</v>
      </c>
      <c r="C285" s="527"/>
      <c r="D285" s="180"/>
      <c r="E285" s="181"/>
      <c r="F285" s="246"/>
      <c r="G285" s="182"/>
      <c r="H285" s="208"/>
      <c r="I285" s="183"/>
      <c r="J285" s="184"/>
      <c r="K285" s="762"/>
      <c r="L285" s="185"/>
    </row>
    <row r="286" spans="1:12" s="191" customFormat="1" ht="36" x14ac:dyDescent="0.2">
      <c r="A286" s="187" t="s">
        <v>1</v>
      </c>
      <c r="B286" s="670" t="s">
        <v>2</v>
      </c>
      <c r="C286" s="15" t="s">
        <v>3</v>
      </c>
      <c r="D286" s="14" t="s">
        <v>4</v>
      </c>
      <c r="E286" s="16" t="s">
        <v>5</v>
      </c>
      <c r="F286" s="251" t="s">
        <v>6</v>
      </c>
      <c r="G286" s="188" t="s">
        <v>7</v>
      </c>
      <c r="H286" s="20" t="s">
        <v>251</v>
      </c>
      <c r="I286" s="62" t="s">
        <v>8</v>
      </c>
      <c r="J286" s="17" t="s">
        <v>9</v>
      </c>
      <c r="K286" s="763" t="s">
        <v>10</v>
      </c>
      <c r="L286" s="21" t="s">
        <v>105</v>
      </c>
    </row>
    <row r="287" spans="1:12" s="191" customFormat="1" ht="12" x14ac:dyDescent="0.2">
      <c r="A287" s="357">
        <v>1</v>
      </c>
      <c r="B287" s="193" t="s">
        <v>119</v>
      </c>
      <c r="C287" s="192"/>
      <c r="D287" s="387" t="s">
        <v>14</v>
      </c>
      <c r="E287" s="26">
        <v>60</v>
      </c>
      <c r="F287" s="619"/>
      <c r="G287" s="194"/>
      <c r="H287" s="29"/>
      <c r="I287" s="28"/>
      <c r="J287" s="29"/>
      <c r="K287" s="758"/>
      <c r="L287" s="95" t="s">
        <v>117</v>
      </c>
    </row>
    <row r="288" spans="1:12" s="191" customFormat="1" ht="12" x14ac:dyDescent="0.2">
      <c r="A288" s="357">
        <v>2</v>
      </c>
      <c r="B288" s="95" t="s">
        <v>300</v>
      </c>
      <c r="C288" s="204"/>
      <c r="D288" s="76" t="s">
        <v>78</v>
      </c>
      <c r="E288" s="26">
        <v>50</v>
      </c>
      <c r="F288" s="619"/>
      <c r="G288" s="571"/>
      <c r="H288" s="29"/>
      <c r="I288" s="28"/>
      <c r="J288" s="29"/>
      <c r="K288" s="758"/>
      <c r="L288" s="95" t="s">
        <v>117</v>
      </c>
    </row>
    <row r="289" spans="1:13" s="191" customFormat="1" ht="12" x14ac:dyDescent="0.2">
      <c r="A289" s="357">
        <v>3</v>
      </c>
      <c r="B289" s="95" t="s">
        <v>301</v>
      </c>
      <c r="C289" s="76"/>
      <c r="D289" s="383" t="s">
        <v>78</v>
      </c>
      <c r="E289" s="26">
        <v>50</v>
      </c>
      <c r="F289" s="619"/>
      <c r="G289" s="536"/>
      <c r="H289" s="29"/>
      <c r="I289" s="28"/>
      <c r="J289" s="29"/>
      <c r="K289" s="758"/>
      <c r="L289" s="95" t="s">
        <v>117</v>
      </c>
    </row>
    <row r="290" spans="1:13" s="191" customFormat="1" ht="60" x14ac:dyDescent="0.2">
      <c r="A290" s="357">
        <v>4</v>
      </c>
      <c r="B290" s="200" t="s">
        <v>243</v>
      </c>
      <c r="C290" s="192"/>
      <c r="D290" s="386" t="s">
        <v>78</v>
      </c>
      <c r="E290" s="26">
        <v>250</v>
      </c>
      <c r="F290" s="619"/>
      <c r="G290" s="194"/>
      <c r="H290" s="29"/>
      <c r="I290" s="28"/>
      <c r="J290" s="29"/>
      <c r="K290" s="758"/>
      <c r="L290" s="95" t="s">
        <v>117</v>
      </c>
      <c r="M290" s="201"/>
    </row>
    <row r="291" spans="1:13" s="191" customFormat="1" x14ac:dyDescent="0.2">
      <c r="A291" s="357">
        <v>5</v>
      </c>
      <c r="B291" s="193" t="s">
        <v>120</v>
      </c>
      <c r="C291" s="192"/>
      <c r="D291" s="386" t="s">
        <v>78</v>
      </c>
      <c r="E291" s="26">
        <v>100</v>
      </c>
      <c r="F291" s="619"/>
      <c r="G291" s="194"/>
      <c r="H291" s="29"/>
      <c r="I291" s="28"/>
      <c r="J291" s="29"/>
      <c r="K291" s="758"/>
      <c r="L291" s="95" t="s">
        <v>117</v>
      </c>
      <c r="M291" s="201"/>
    </row>
    <row r="292" spans="1:13" s="191" customFormat="1" x14ac:dyDescent="0.2">
      <c r="A292" s="357">
        <v>6</v>
      </c>
      <c r="B292" s="193" t="s">
        <v>121</v>
      </c>
      <c r="C292" s="192"/>
      <c r="D292" s="386" t="s">
        <v>107</v>
      </c>
      <c r="E292" s="26">
        <v>300</v>
      </c>
      <c r="F292" s="619"/>
      <c r="G292" s="194"/>
      <c r="H292" s="29"/>
      <c r="I292" s="28"/>
      <c r="J292" s="29"/>
      <c r="K292" s="758"/>
      <c r="L292" s="95" t="s">
        <v>117</v>
      </c>
      <c r="M292" s="201"/>
    </row>
    <row r="293" spans="1:13" s="191" customFormat="1" x14ac:dyDescent="0.2">
      <c r="A293" s="357">
        <v>7</v>
      </c>
      <c r="B293" s="193" t="s">
        <v>122</v>
      </c>
      <c r="C293" s="192"/>
      <c r="D293" s="386" t="s">
        <v>78</v>
      </c>
      <c r="E293" s="26">
        <v>10</v>
      </c>
      <c r="F293" s="619"/>
      <c r="G293" s="194"/>
      <c r="H293" s="29"/>
      <c r="I293" s="28"/>
      <c r="J293" s="29"/>
      <c r="K293" s="758"/>
      <c r="L293" s="95" t="s">
        <v>117</v>
      </c>
      <c r="M293" s="201"/>
    </row>
    <row r="294" spans="1:13" s="191" customFormat="1" x14ac:dyDescent="0.2">
      <c r="A294" s="357">
        <v>8</v>
      </c>
      <c r="B294" s="193" t="s">
        <v>123</v>
      </c>
      <c r="C294" s="202"/>
      <c r="D294" s="386" t="s">
        <v>107</v>
      </c>
      <c r="E294" s="26">
        <v>800</v>
      </c>
      <c r="F294" s="619"/>
      <c r="G294" s="194"/>
      <c r="H294" s="29"/>
      <c r="I294" s="28"/>
      <c r="J294" s="29"/>
      <c r="K294" s="758"/>
      <c r="L294" s="95" t="s">
        <v>117</v>
      </c>
      <c r="M294" s="201"/>
    </row>
    <row r="295" spans="1:13" s="191" customFormat="1" x14ac:dyDescent="0.2">
      <c r="A295" s="357">
        <v>9</v>
      </c>
      <c r="B295" s="193" t="s">
        <v>124</v>
      </c>
      <c r="C295" s="192"/>
      <c r="D295" s="386" t="s">
        <v>107</v>
      </c>
      <c r="E295" s="26">
        <v>700</v>
      </c>
      <c r="F295" s="619"/>
      <c r="G295" s="194"/>
      <c r="H295" s="29"/>
      <c r="I295" s="28"/>
      <c r="J295" s="29"/>
      <c r="K295" s="758"/>
      <c r="L295" s="95" t="s">
        <v>117</v>
      </c>
      <c r="M295" s="201"/>
    </row>
    <row r="296" spans="1:13" s="191" customFormat="1" x14ac:dyDescent="0.2">
      <c r="A296" s="357">
        <v>10</v>
      </c>
      <c r="B296" s="193" t="s">
        <v>226</v>
      </c>
      <c r="C296" s="192"/>
      <c r="D296" s="386" t="s">
        <v>107</v>
      </c>
      <c r="E296" s="26">
        <v>400</v>
      </c>
      <c r="F296" s="619"/>
      <c r="G296" s="194"/>
      <c r="H296" s="29"/>
      <c r="I296" s="28"/>
      <c r="J296" s="29"/>
      <c r="K296" s="758"/>
      <c r="L296" s="95" t="s">
        <v>117</v>
      </c>
      <c r="M296" s="201"/>
    </row>
    <row r="297" spans="1:13" s="191" customFormat="1" ht="12" x14ac:dyDescent="0.2">
      <c r="A297" s="357">
        <v>11</v>
      </c>
      <c r="B297" s="197" t="s">
        <v>227</v>
      </c>
      <c r="C297" s="192"/>
      <c r="D297" s="387" t="s">
        <v>107</v>
      </c>
      <c r="E297" s="26">
        <v>600</v>
      </c>
      <c r="F297" s="619"/>
      <c r="G297" s="194"/>
      <c r="H297" s="29"/>
      <c r="I297" s="28"/>
      <c r="J297" s="29"/>
      <c r="K297" s="758"/>
      <c r="L297" s="95" t="s">
        <v>117</v>
      </c>
    </row>
    <row r="298" spans="1:13" s="191" customFormat="1" ht="12" x14ac:dyDescent="0.2">
      <c r="A298" s="357">
        <v>12</v>
      </c>
      <c r="B298" s="197" t="s">
        <v>228</v>
      </c>
      <c r="C298" s="82"/>
      <c r="D298" s="387" t="s">
        <v>78</v>
      </c>
      <c r="E298" s="26">
        <v>200</v>
      </c>
      <c r="F298" s="619"/>
      <c r="G298" s="198"/>
      <c r="H298" s="29"/>
      <c r="I298" s="28"/>
      <c r="J298" s="29"/>
      <c r="K298" s="758"/>
      <c r="L298" s="95" t="s">
        <v>117</v>
      </c>
    </row>
    <row r="299" spans="1:13" s="191" customFormat="1" ht="12" x14ac:dyDescent="0.2">
      <c r="A299" s="357">
        <v>13</v>
      </c>
      <c r="B299" s="95" t="s">
        <v>229</v>
      </c>
      <c r="C299" s="76"/>
      <c r="D299" s="383" t="s">
        <v>78</v>
      </c>
      <c r="E299" s="26">
        <v>100</v>
      </c>
      <c r="F299" s="619"/>
      <c r="G299" s="536"/>
      <c r="H299" s="29"/>
      <c r="I299" s="28"/>
      <c r="J299" s="29"/>
      <c r="K299" s="758"/>
      <c r="L299" s="95" t="s">
        <v>117</v>
      </c>
    </row>
    <row r="300" spans="1:13" s="191" customFormat="1" ht="12" x14ac:dyDescent="0.2">
      <c r="A300" s="357">
        <v>14</v>
      </c>
      <c r="B300" s="95" t="s">
        <v>230</v>
      </c>
      <c r="C300" s="76"/>
      <c r="D300" s="383" t="s">
        <v>78</v>
      </c>
      <c r="E300" s="26">
        <v>150</v>
      </c>
      <c r="F300" s="619"/>
      <c r="G300" s="536"/>
      <c r="H300" s="29"/>
      <c r="I300" s="28"/>
      <c r="J300" s="29"/>
      <c r="K300" s="758"/>
      <c r="L300" s="95" t="s">
        <v>117</v>
      </c>
    </row>
    <row r="301" spans="1:13" s="191" customFormat="1" ht="12" x14ac:dyDescent="0.2">
      <c r="A301" s="357">
        <v>15</v>
      </c>
      <c r="B301" s="95" t="s">
        <v>265</v>
      </c>
      <c r="C301" s="76"/>
      <c r="D301" s="383" t="s">
        <v>78</v>
      </c>
      <c r="E301" s="26">
        <v>50</v>
      </c>
      <c r="F301" s="619"/>
      <c r="G301" s="536"/>
      <c r="H301" s="29"/>
      <c r="I301" s="28"/>
      <c r="J301" s="29"/>
      <c r="K301" s="758"/>
      <c r="L301" s="95" t="s">
        <v>117</v>
      </c>
    </row>
    <row r="302" spans="1:13" s="191" customFormat="1" ht="12" x14ac:dyDescent="0.2">
      <c r="A302" s="357">
        <v>16</v>
      </c>
      <c r="B302" s="95" t="s">
        <v>264</v>
      </c>
      <c r="C302" s="76"/>
      <c r="D302" s="383" t="s">
        <v>78</v>
      </c>
      <c r="E302" s="26">
        <v>120</v>
      </c>
      <c r="F302" s="619"/>
      <c r="G302" s="536"/>
      <c r="H302" s="29"/>
      <c r="I302" s="28"/>
      <c r="J302" s="29"/>
      <c r="K302" s="758"/>
      <c r="L302" s="95" t="s">
        <v>117</v>
      </c>
    </row>
    <row r="303" spans="1:13" s="191" customFormat="1" ht="60" x14ac:dyDescent="0.2">
      <c r="A303" s="357">
        <v>17</v>
      </c>
      <c r="B303" s="95" t="s">
        <v>507</v>
      </c>
      <c r="C303" s="76"/>
      <c r="D303" s="383" t="s">
        <v>14</v>
      </c>
      <c r="E303" s="26">
        <v>50</v>
      </c>
      <c r="F303" s="619"/>
      <c r="G303" s="536"/>
      <c r="H303" s="29"/>
      <c r="I303" s="28"/>
      <c r="J303" s="29"/>
      <c r="K303" s="758"/>
      <c r="L303" s="95" t="s">
        <v>117</v>
      </c>
    </row>
    <row r="304" spans="1:13" s="191" customFormat="1" ht="12" x14ac:dyDescent="0.2">
      <c r="A304" s="357">
        <v>18</v>
      </c>
      <c r="B304" s="95" t="s">
        <v>359</v>
      </c>
      <c r="C304" s="76"/>
      <c r="D304" s="383" t="s">
        <v>14</v>
      </c>
      <c r="E304" s="26">
        <v>250</v>
      </c>
      <c r="F304" s="619"/>
      <c r="G304" s="536"/>
      <c r="H304" s="29"/>
      <c r="I304" s="28"/>
      <c r="J304" s="29"/>
      <c r="K304" s="758"/>
      <c r="L304" s="95" t="s">
        <v>117</v>
      </c>
    </row>
    <row r="305" spans="1:12" s="191" customFormat="1" x14ac:dyDescent="0.2">
      <c r="B305" s="203"/>
      <c r="C305" s="204"/>
      <c r="D305" s="204"/>
      <c r="E305" s="205"/>
      <c r="F305" s="648" t="s">
        <v>88</v>
      </c>
      <c r="G305" s="206"/>
      <c r="H305" s="68"/>
      <c r="I305" s="67">
        <f>SUM(I287:I304)</f>
        <v>0</v>
      </c>
      <c r="J305" s="68">
        <f>SUM(J287:J304)</f>
        <v>0</v>
      </c>
      <c r="K305" s="764">
        <f>SUM(K287:K304)</f>
        <v>0</v>
      </c>
      <c r="L305" s="95"/>
    </row>
    <row r="306" spans="1:12" s="191" customFormat="1" x14ac:dyDescent="0.2">
      <c r="B306" s="203"/>
      <c r="C306" s="204"/>
      <c r="D306" s="204"/>
      <c r="E306" s="205"/>
      <c r="F306" s="327"/>
      <c r="G306" s="388"/>
      <c r="H306" s="363"/>
      <c r="I306" s="389"/>
      <c r="J306" s="363"/>
      <c r="K306" s="772"/>
      <c r="L306" s="203"/>
    </row>
    <row r="307" spans="1:12" s="191" customFormat="1" x14ac:dyDescent="0.2">
      <c r="A307" s="179"/>
      <c r="B307" s="669" t="s">
        <v>434</v>
      </c>
      <c r="C307" s="527"/>
      <c r="D307" s="180"/>
      <c r="E307" s="181"/>
      <c r="F307" s="246"/>
      <c r="G307" s="182"/>
      <c r="H307" s="208"/>
      <c r="I307" s="183"/>
      <c r="J307" s="184"/>
      <c r="K307" s="762"/>
      <c r="L307" s="185"/>
    </row>
    <row r="308" spans="1:12" s="191" customFormat="1" ht="36" x14ac:dyDescent="0.2">
      <c r="A308" s="187" t="s">
        <v>1</v>
      </c>
      <c r="B308" s="670" t="s">
        <v>2</v>
      </c>
      <c r="C308" s="15" t="s">
        <v>3</v>
      </c>
      <c r="D308" s="14" t="s">
        <v>4</v>
      </c>
      <c r="E308" s="16" t="s">
        <v>5</v>
      </c>
      <c r="F308" s="251" t="s">
        <v>6</v>
      </c>
      <c r="G308" s="188" t="s">
        <v>7</v>
      </c>
      <c r="H308" s="20" t="s">
        <v>251</v>
      </c>
      <c r="I308" s="62" t="s">
        <v>8</v>
      </c>
      <c r="J308" s="17" t="s">
        <v>9</v>
      </c>
      <c r="K308" s="763" t="s">
        <v>10</v>
      </c>
      <c r="L308" s="21" t="s">
        <v>105</v>
      </c>
    </row>
    <row r="309" spans="1:12" s="191" customFormat="1" ht="72" x14ac:dyDescent="0.2">
      <c r="A309" s="357">
        <v>1</v>
      </c>
      <c r="B309" s="196" t="s">
        <v>331</v>
      </c>
      <c r="C309" s="209"/>
      <c r="D309" s="384" t="s">
        <v>49</v>
      </c>
      <c r="E309" s="26">
        <v>5000</v>
      </c>
      <c r="F309" s="619"/>
      <c r="G309" s="36"/>
      <c r="H309" s="29"/>
      <c r="I309" s="28"/>
      <c r="J309" s="29"/>
      <c r="K309" s="758"/>
      <c r="L309" s="377" t="s">
        <v>110</v>
      </c>
    </row>
    <row r="310" spans="1:12" s="191" customFormat="1" ht="24" x14ac:dyDescent="0.2">
      <c r="A310" s="357">
        <v>2</v>
      </c>
      <c r="B310" s="195" t="s">
        <v>332</v>
      </c>
      <c r="C310" s="76"/>
      <c r="D310" s="386" t="s">
        <v>49</v>
      </c>
      <c r="E310" s="26">
        <v>3000</v>
      </c>
      <c r="F310" s="619"/>
      <c r="G310" s="194"/>
      <c r="H310" s="29"/>
      <c r="I310" s="28"/>
      <c r="J310" s="29"/>
      <c r="K310" s="758"/>
      <c r="L310" s="95" t="s">
        <v>110</v>
      </c>
    </row>
    <row r="311" spans="1:12" s="191" customFormat="1" ht="12" x14ac:dyDescent="0.2">
      <c r="A311" s="357">
        <v>3</v>
      </c>
      <c r="B311" s="196" t="s">
        <v>111</v>
      </c>
      <c r="C311" s="190"/>
      <c r="D311" s="384" t="s">
        <v>49</v>
      </c>
      <c r="E311" s="26">
        <v>3000</v>
      </c>
      <c r="F311" s="619"/>
      <c r="G311" s="194"/>
      <c r="H311" s="29"/>
      <c r="I311" s="28"/>
      <c r="J311" s="29"/>
      <c r="K311" s="758"/>
      <c r="L311" s="95" t="s">
        <v>110</v>
      </c>
    </row>
    <row r="312" spans="1:12" s="191" customFormat="1" ht="12" x14ac:dyDescent="0.2">
      <c r="A312" s="357">
        <v>4</v>
      </c>
      <c r="B312" s="195" t="s">
        <v>112</v>
      </c>
      <c r="C312" s="192"/>
      <c r="D312" s="386" t="s">
        <v>14</v>
      </c>
      <c r="E312" s="26">
        <v>200</v>
      </c>
      <c r="F312" s="619"/>
      <c r="G312" s="194"/>
      <c r="H312" s="29"/>
      <c r="I312" s="28"/>
      <c r="J312" s="29"/>
      <c r="K312" s="758"/>
      <c r="L312" s="95" t="s">
        <v>233</v>
      </c>
    </row>
    <row r="313" spans="1:12" s="191" customFormat="1" ht="24" x14ac:dyDescent="0.2">
      <c r="A313" s="357">
        <v>5</v>
      </c>
      <c r="B313" s="30" t="s">
        <v>113</v>
      </c>
      <c r="C313" s="192"/>
      <c r="D313" s="386" t="s">
        <v>14</v>
      </c>
      <c r="E313" s="26">
        <v>2000</v>
      </c>
      <c r="F313" s="619"/>
      <c r="G313" s="194"/>
      <c r="H313" s="29"/>
      <c r="I313" s="28"/>
      <c r="J313" s="29"/>
      <c r="K313" s="758"/>
      <c r="L313" s="95" t="s">
        <v>239</v>
      </c>
    </row>
    <row r="314" spans="1:12" s="191" customFormat="1" ht="24" x14ac:dyDescent="0.2">
      <c r="A314" s="357">
        <v>6</v>
      </c>
      <c r="B314" s="193" t="s">
        <v>302</v>
      </c>
      <c r="C314" s="192"/>
      <c r="D314" s="386" t="s">
        <v>14</v>
      </c>
      <c r="E314" s="26">
        <v>5000</v>
      </c>
      <c r="F314" s="619"/>
      <c r="G314" s="194"/>
      <c r="H314" s="29"/>
      <c r="I314" s="28"/>
      <c r="J314" s="29"/>
      <c r="K314" s="758"/>
      <c r="L314" s="95" t="s">
        <v>239</v>
      </c>
    </row>
    <row r="315" spans="1:12" s="191" customFormat="1" ht="108" x14ac:dyDescent="0.2">
      <c r="A315" s="357">
        <v>7</v>
      </c>
      <c r="B315" s="193" t="s">
        <v>116</v>
      </c>
      <c r="C315" s="199"/>
      <c r="D315" s="386" t="s">
        <v>49</v>
      </c>
      <c r="E315" s="26">
        <v>2500</v>
      </c>
      <c r="F315" s="619"/>
      <c r="G315" s="194"/>
      <c r="H315" s="29"/>
      <c r="I315" s="28"/>
      <c r="J315" s="29"/>
      <c r="K315" s="758"/>
      <c r="L315" s="95" t="s">
        <v>117</v>
      </c>
    </row>
    <row r="316" spans="1:12" s="191" customFormat="1" ht="144" x14ac:dyDescent="0.2">
      <c r="A316" s="357">
        <v>8</v>
      </c>
      <c r="B316" s="193" t="s">
        <v>118</v>
      </c>
      <c r="C316" s="199"/>
      <c r="D316" s="386" t="s">
        <v>49</v>
      </c>
      <c r="E316" s="26">
        <v>67000</v>
      </c>
      <c r="F316" s="619"/>
      <c r="G316" s="194"/>
      <c r="H316" s="29"/>
      <c r="I316" s="28"/>
      <c r="J316" s="29"/>
      <c r="K316" s="758"/>
      <c r="L316" s="95" t="s">
        <v>239</v>
      </c>
    </row>
    <row r="317" spans="1:12" s="191" customFormat="1" x14ac:dyDescent="0.2">
      <c r="A317" s="140"/>
      <c r="B317" s="672"/>
      <c r="C317" s="210"/>
      <c r="D317" s="146"/>
      <c r="E317" s="138"/>
      <c r="F317" s="648" t="s">
        <v>88</v>
      </c>
      <c r="G317" s="206"/>
      <c r="H317" s="68"/>
      <c r="I317" s="52">
        <f>SUM(I309:I316)</f>
        <v>0</v>
      </c>
      <c r="J317" s="53">
        <f>SUM(J309:J316)</f>
        <v>0</v>
      </c>
      <c r="K317" s="765">
        <f>SUM(K309:K316)</f>
        <v>0</v>
      </c>
      <c r="L317" s="95"/>
    </row>
    <row r="318" spans="1:12" s="191" customFormat="1" x14ac:dyDescent="0.2">
      <c r="A318" s="451"/>
      <c r="B318" s="452"/>
      <c r="C318" s="453"/>
      <c r="D318" s="453"/>
      <c r="E318" s="456"/>
      <c r="F318" s="466"/>
      <c r="G318" s="457"/>
      <c r="H318" s="374"/>
      <c r="I318" s="389"/>
      <c r="J318" s="363"/>
      <c r="K318" s="772"/>
      <c r="L318" s="203"/>
    </row>
    <row r="319" spans="1:12" s="191" customFormat="1" x14ac:dyDescent="0.2">
      <c r="A319" s="179"/>
      <c r="B319" s="669" t="s">
        <v>435</v>
      </c>
      <c r="C319" s="527"/>
      <c r="D319" s="180"/>
      <c r="E319" s="181"/>
      <c r="F319" s="246"/>
      <c r="G319" s="182"/>
      <c r="H319" s="549"/>
      <c r="I319" s="183"/>
      <c r="J319" s="184"/>
      <c r="K319" s="762"/>
      <c r="L319" s="185"/>
    </row>
    <row r="320" spans="1:12" s="191" customFormat="1" ht="36" x14ac:dyDescent="0.2">
      <c r="A320" s="187" t="s">
        <v>1</v>
      </c>
      <c r="B320" s="670" t="s">
        <v>2</v>
      </c>
      <c r="C320" s="15" t="s">
        <v>3</v>
      </c>
      <c r="D320" s="14" t="s">
        <v>4</v>
      </c>
      <c r="E320" s="16" t="s">
        <v>5</v>
      </c>
      <c r="F320" s="251" t="s">
        <v>6</v>
      </c>
      <c r="G320" s="188" t="s">
        <v>7</v>
      </c>
      <c r="H320" s="20" t="s">
        <v>251</v>
      </c>
      <c r="I320" s="62" t="s">
        <v>8</v>
      </c>
      <c r="J320" s="17" t="s">
        <v>9</v>
      </c>
      <c r="K320" s="763" t="s">
        <v>10</v>
      </c>
      <c r="L320" s="21" t="s">
        <v>105</v>
      </c>
    </row>
    <row r="321" spans="1:12" s="191" customFormat="1" ht="24" x14ac:dyDescent="0.2">
      <c r="A321" s="22">
        <v>1</v>
      </c>
      <c r="B321" s="197" t="s">
        <v>114</v>
      </c>
      <c r="C321" s="82"/>
      <c r="D321" s="387" t="s">
        <v>14</v>
      </c>
      <c r="E321" s="26">
        <v>2200</v>
      </c>
      <c r="F321" s="619"/>
      <c r="G321" s="198"/>
      <c r="H321" s="29"/>
      <c r="I321" s="28"/>
      <c r="J321" s="29"/>
      <c r="K321" s="758"/>
      <c r="L321" s="95" t="s">
        <v>233</v>
      </c>
    </row>
    <row r="322" spans="1:12" s="191" customFormat="1" ht="24" x14ac:dyDescent="0.2">
      <c r="A322" s="22">
        <v>2</v>
      </c>
      <c r="B322" s="95" t="s">
        <v>115</v>
      </c>
      <c r="C322" s="76"/>
      <c r="D322" s="383" t="s">
        <v>14</v>
      </c>
      <c r="E322" s="26">
        <v>7500</v>
      </c>
      <c r="F322" s="619"/>
      <c r="G322" s="536"/>
      <c r="H322" s="29"/>
      <c r="I322" s="28"/>
      <c r="J322" s="29"/>
      <c r="K322" s="758"/>
      <c r="L322" s="95" t="s">
        <v>233</v>
      </c>
    </row>
    <row r="323" spans="1:12" s="191" customFormat="1" x14ac:dyDescent="0.2">
      <c r="B323" s="203"/>
      <c r="C323" s="204"/>
      <c r="D323" s="204"/>
      <c r="E323" s="205"/>
      <c r="F323" s="648" t="s">
        <v>88</v>
      </c>
      <c r="G323" s="206"/>
      <c r="H323" s="482"/>
      <c r="I323" s="67">
        <f>SUM(I321:I322)</f>
        <v>0</v>
      </c>
      <c r="J323" s="68">
        <f>SUM(J321:J322)</f>
        <v>0</v>
      </c>
      <c r="K323" s="764">
        <f>SUM(K321:K322)</f>
        <v>0</v>
      </c>
      <c r="L323" s="95"/>
    </row>
    <row r="324" spans="1:12" s="191" customFormat="1" x14ac:dyDescent="0.2">
      <c r="A324" s="451"/>
      <c r="B324" s="452"/>
      <c r="C324" s="453"/>
      <c r="D324" s="453"/>
      <c r="E324" s="456"/>
      <c r="F324" s="466"/>
      <c r="G324" s="457"/>
      <c r="H324" s="374"/>
      <c r="I324" s="389"/>
      <c r="J324" s="363"/>
      <c r="K324" s="772"/>
      <c r="L324" s="203"/>
    </row>
    <row r="325" spans="1:12" s="191" customFormat="1" ht="12" x14ac:dyDescent="0.2">
      <c r="A325" s="441"/>
      <c r="B325" s="452"/>
      <c r="C325" s="458"/>
      <c r="D325" s="425"/>
      <c r="E325" s="443"/>
      <c r="F325" s="466"/>
      <c r="G325" s="450"/>
      <c r="H325" s="549"/>
      <c r="I325" s="207"/>
      <c r="J325" s="208"/>
      <c r="K325" s="762"/>
      <c r="L325" s="203"/>
    </row>
    <row r="326" spans="1:12" s="191" customFormat="1" x14ac:dyDescent="0.2">
      <c r="A326" s="179"/>
      <c r="B326" s="669" t="s">
        <v>436</v>
      </c>
      <c r="C326" s="527"/>
      <c r="D326" s="180"/>
      <c r="E326" s="181"/>
      <c r="F326" s="246"/>
      <c r="G326" s="182"/>
      <c r="H326" s="208"/>
      <c r="I326" s="183"/>
      <c r="J326" s="184"/>
      <c r="K326" s="762"/>
      <c r="L326" s="185"/>
    </row>
    <row r="327" spans="1:12" s="191" customFormat="1" ht="36" x14ac:dyDescent="0.2">
      <c r="A327" s="187" t="s">
        <v>1</v>
      </c>
      <c r="B327" s="670" t="s">
        <v>2</v>
      </c>
      <c r="C327" s="15" t="s">
        <v>3</v>
      </c>
      <c r="D327" s="14" t="s">
        <v>4</v>
      </c>
      <c r="E327" s="16" t="s">
        <v>5</v>
      </c>
      <c r="F327" s="251" t="s">
        <v>6</v>
      </c>
      <c r="G327" s="188" t="s">
        <v>7</v>
      </c>
      <c r="H327" s="20" t="s">
        <v>251</v>
      </c>
      <c r="I327" s="62" t="s">
        <v>8</v>
      </c>
      <c r="J327" s="17" t="s">
        <v>9</v>
      </c>
      <c r="K327" s="763" t="s">
        <v>10</v>
      </c>
      <c r="L327" s="21" t="s">
        <v>105</v>
      </c>
    </row>
    <row r="328" spans="1:12" s="191" customFormat="1" ht="60" x14ac:dyDescent="0.2">
      <c r="A328" s="22">
        <v>1</v>
      </c>
      <c r="B328" s="189" t="s">
        <v>125</v>
      </c>
      <c r="C328" s="209"/>
      <c r="D328" s="396" t="s">
        <v>49</v>
      </c>
      <c r="E328" s="26">
        <v>100</v>
      </c>
      <c r="F328" s="619"/>
      <c r="G328" s="536"/>
      <c r="H328" s="29"/>
      <c r="I328" s="28"/>
      <c r="J328" s="29"/>
      <c r="K328" s="758"/>
      <c r="L328" s="95" t="s">
        <v>117</v>
      </c>
    </row>
    <row r="329" spans="1:12" s="191" customFormat="1" ht="60" x14ac:dyDescent="0.2">
      <c r="A329" s="22">
        <v>2</v>
      </c>
      <c r="B329" s="189" t="s">
        <v>126</v>
      </c>
      <c r="C329" s="209"/>
      <c r="D329" s="396" t="s">
        <v>49</v>
      </c>
      <c r="E329" s="26">
        <v>100</v>
      </c>
      <c r="F329" s="619"/>
      <c r="G329" s="536"/>
      <c r="H329" s="29"/>
      <c r="I329" s="28"/>
      <c r="J329" s="29"/>
      <c r="K329" s="758"/>
      <c r="L329" s="95" t="s">
        <v>117</v>
      </c>
    </row>
    <row r="330" spans="1:12" s="191" customFormat="1" ht="60" x14ac:dyDescent="0.2">
      <c r="A330" s="22">
        <v>3</v>
      </c>
      <c r="B330" s="189" t="s">
        <v>127</v>
      </c>
      <c r="C330" s="209"/>
      <c r="D330" s="397" t="s">
        <v>49</v>
      </c>
      <c r="E330" s="26">
        <v>2500</v>
      </c>
      <c r="F330" s="619"/>
      <c r="G330" s="537"/>
      <c r="H330" s="29"/>
      <c r="I330" s="28"/>
      <c r="J330" s="29"/>
      <c r="K330" s="758"/>
      <c r="L330" s="95" t="s">
        <v>117</v>
      </c>
    </row>
    <row r="331" spans="1:12" s="191" customFormat="1" ht="60" x14ac:dyDescent="0.2">
      <c r="A331" s="22">
        <v>4</v>
      </c>
      <c r="B331" s="189" t="s">
        <v>128</v>
      </c>
      <c r="C331" s="209"/>
      <c r="D331" s="395" t="s">
        <v>49</v>
      </c>
      <c r="E331" s="26">
        <v>13000</v>
      </c>
      <c r="F331" s="619"/>
      <c r="G331" s="36"/>
      <c r="H331" s="29"/>
      <c r="I331" s="28"/>
      <c r="J331" s="29"/>
      <c r="K331" s="758"/>
      <c r="L331" s="95" t="s">
        <v>117</v>
      </c>
    </row>
    <row r="332" spans="1:12" s="191" customFormat="1" ht="60" x14ac:dyDescent="0.2">
      <c r="A332" s="22">
        <v>5</v>
      </c>
      <c r="B332" s="189" t="s">
        <v>129</v>
      </c>
      <c r="C332" s="209"/>
      <c r="D332" s="395" t="s">
        <v>49</v>
      </c>
      <c r="E332" s="26">
        <v>9000</v>
      </c>
      <c r="F332" s="619"/>
      <c r="G332" s="194"/>
      <c r="H332" s="29"/>
      <c r="I332" s="28"/>
      <c r="J332" s="29"/>
      <c r="K332" s="758"/>
      <c r="L332" s="95" t="s">
        <v>117</v>
      </c>
    </row>
    <row r="333" spans="1:12" s="191" customFormat="1" ht="60" x14ac:dyDescent="0.2">
      <c r="A333" s="356">
        <v>6</v>
      </c>
      <c r="B333" s="409" t="s">
        <v>130</v>
      </c>
      <c r="C333" s="408"/>
      <c r="D333" s="410" t="s">
        <v>49</v>
      </c>
      <c r="E333" s="26">
        <v>250</v>
      </c>
      <c r="F333" s="619"/>
      <c r="G333" s="194"/>
      <c r="H333" s="29"/>
      <c r="I333" s="28"/>
      <c r="J333" s="29"/>
      <c r="K333" s="758"/>
      <c r="L333" s="95"/>
    </row>
    <row r="334" spans="1:12" s="191" customFormat="1" ht="12" x14ac:dyDescent="0.2">
      <c r="A334" s="22">
        <v>7</v>
      </c>
      <c r="B334" s="189" t="s">
        <v>131</v>
      </c>
      <c r="C334" s="76"/>
      <c r="D334" s="38" t="s">
        <v>14</v>
      </c>
      <c r="E334" s="26">
        <v>30000</v>
      </c>
      <c r="F334" s="619"/>
      <c r="G334" s="194"/>
      <c r="H334" s="29"/>
      <c r="I334" s="28"/>
      <c r="J334" s="29"/>
      <c r="K334" s="758"/>
      <c r="L334" s="95" t="s">
        <v>108</v>
      </c>
    </row>
    <row r="335" spans="1:12" s="191" customFormat="1" x14ac:dyDescent="0.2">
      <c r="A335" s="140"/>
      <c r="B335" s="672"/>
      <c r="C335" s="210"/>
      <c r="D335" s="146"/>
      <c r="E335" s="138"/>
      <c r="F335" s="648" t="s">
        <v>88</v>
      </c>
      <c r="G335" s="206"/>
      <c r="H335" s="68"/>
      <c r="I335" s="52">
        <f>SUM(I328:I334)</f>
        <v>0</v>
      </c>
      <c r="J335" s="53">
        <f>SUM(J328:J334)</f>
        <v>0</v>
      </c>
      <c r="K335" s="765">
        <f>SUM(K328:K334)</f>
        <v>0</v>
      </c>
      <c r="L335" s="95"/>
    </row>
    <row r="336" spans="1:12" s="191" customFormat="1" ht="12" x14ac:dyDescent="0.2">
      <c r="A336" s="441"/>
      <c r="B336" s="684"/>
      <c r="C336" s="459"/>
      <c r="D336" s="446"/>
      <c r="E336" s="443"/>
      <c r="F336" s="466"/>
      <c r="G336" s="461"/>
      <c r="H336" s="550"/>
      <c r="I336" s="211"/>
      <c r="J336" s="212"/>
      <c r="K336" s="781"/>
      <c r="L336" s="203"/>
    </row>
    <row r="337" spans="1:12" s="191" customFormat="1" x14ac:dyDescent="0.2">
      <c r="A337" s="179"/>
      <c r="B337" s="669" t="s">
        <v>437</v>
      </c>
      <c r="C337" s="527"/>
      <c r="D337" s="180"/>
      <c r="E337" s="181"/>
      <c r="F337" s="246"/>
      <c r="G337" s="182"/>
      <c r="H337" s="208"/>
      <c r="I337" s="183"/>
      <c r="J337" s="184"/>
      <c r="K337" s="762"/>
      <c r="L337" s="185"/>
    </row>
    <row r="338" spans="1:12" s="191" customFormat="1" ht="36" x14ac:dyDescent="0.2">
      <c r="A338" s="187" t="s">
        <v>1</v>
      </c>
      <c r="B338" s="670" t="s">
        <v>2</v>
      </c>
      <c r="C338" s="15" t="s">
        <v>3</v>
      </c>
      <c r="D338" s="14" t="s">
        <v>4</v>
      </c>
      <c r="E338" s="16" t="s">
        <v>5</v>
      </c>
      <c r="F338" s="251" t="s">
        <v>6</v>
      </c>
      <c r="G338" s="188" t="s">
        <v>7</v>
      </c>
      <c r="H338" s="20" t="s">
        <v>251</v>
      </c>
      <c r="I338" s="62" t="s">
        <v>8</v>
      </c>
      <c r="J338" s="17" t="s">
        <v>9</v>
      </c>
      <c r="K338" s="763" t="s">
        <v>10</v>
      </c>
      <c r="L338" s="21" t="s">
        <v>105</v>
      </c>
    </row>
    <row r="339" spans="1:12" s="191" customFormat="1" ht="60" x14ac:dyDescent="0.2">
      <c r="A339" s="22">
        <v>1</v>
      </c>
      <c r="B339" s="213" t="s">
        <v>132</v>
      </c>
      <c r="C339" s="209"/>
      <c r="D339" s="395" t="s">
        <v>14</v>
      </c>
      <c r="E339" s="26">
        <v>1200</v>
      </c>
      <c r="F339" s="619"/>
      <c r="G339" s="27"/>
      <c r="H339" s="29"/>
      <c r="I339" s="28"/>
      <c r="J339" s="29"/>
      <c r="K339" s="758"/>
      <c r="L339" s="95" t="s">
        <v>117</v>
      </c>
    </row>
    <row r="340" spans="1:12" s="191" customFormat="1" ht="60" x14ac:dyDescent="0.2">
      <c r="A340" s="22">
        <v>2</v>
      </c>
      <c r="B340" s="213" t="s">
        <v>133</v>
      </c>
      <c r="C340" s="209"/>
      <c r="D340" s="395" t="s">
        <v>14</v>
      </c>
      <c r="E340" s="26">
        <v>6000</v>
      </c>
      <c r="F340" s="619"/>
      <c r="G340" s="27"/>
      <c r="H340" s="29"/>
      <c r="I340" s="28"/>
      <c r="J340" s="29"/>
      <c r="K340" s="758"/>
      <c r="L340" s="95" t="s">
        <v>117</v>
      </c>
    </row>
    <row r="341" spans="1:12" s="191" customFormat="1" ht="60" x14ac:dyDescent="0.2">
      <c r="A341" s="22">
        <v>3</v>
      </c>
      <c r="B341" s="213" t="s">
        <v>134</v>
      </c>
      <c r="C341" s="209"/>
      <c r="D341" s="395" t="s">
        <v>14</v>
      </c>
      <c r="E341" s="26">
        <v>4000</v>
      </c>
      <c r="F341" s="619"/>
      <c r="G341" s="27"/>
      <c r="H341" s="29"/>
      <c r="I341" s="28"/>
      <c r="J341" s="29"/>
      <c r="K341" s="758"/>
      <c r="L341" s="95" t="s">
        <v>117</v>
      </c>
    </row>
    <row r="342" spans="1:12" s="191" customFormat="1" x14ac:dyDescent="0.2">
      <c r="A342" s="140"/>
      <c r="B342" s="672"/>
      <c r="C342" s="210"/>
      <c r="D342" s="146"/>
      <c r="E342" s="138"/>
      <c r="F342" s="648" t="s">
        <v>88</v>
      </c>
      <c r="G342" s="388"/>
      <c r="H342" s="363"/>
      <c r="I342" s="52">
        <f>SUM(I339:I341)</f>
        <v>0</v>
      </c>
      <c r="J342" s="53">
        <f>SUM(J339:J341)</f>
        <v>0</v>
      </c>
      <c r="K342" s="765">
        <f>SUM(K339:K341)</f>
        <v>0</v>
      </c>
      <c r="L342" s="203"/>
    </row>
    <row r="343" spans="1:12" s="191" customFormat="1" x14ac:dyDescent="0.2">
      <c r="A343" s="441"/>
      <c r="B343" s="684"/>
      <c r="C343" s="459"/>
      <c r="D343" s="446"/>
      <c r="E343" s="443"/>
      <c r="F343" s="466"/>
      <c r="G343" s="462"/>
      <c r="H343" s="551"/>
      <c r="I343" s="375"/>
      <c r="J343" s="376"/>
      <c r="K343" s="766"/>
      <c r="L343" s="203"/>
    </row>
    <row r="344" spans="1:12" s="191" customFormat="1" x14ac:dyDescent="0.2">
      <c r="A344" s="179"/>
      <c r="B344" s="669" t="s">
        <v>438</v>
      </c>
      <c r="C344" s="527"/>
      <c r="D344" s="180"/>
      <c r="E344" s="181"/>
      <c r="F344" s="246"/>
      <c r="G344" s="182"/>
      <c r="H344" s="549"/>
      <c r="I344" s="183"/>
      <c r="J344" s="184"/>
      <c r="K344" s="762"/>
      <c r="L344" s="185"/>
    </row>
    <row r="345" spans="1:12" s="191" customFormat="1" ht="36" x14ac:dyDescent="0.2">
      <c r="A345" s="187" t="s">
        <v>1</v>
      </c>
      <c r="B345" s="670" t="s">
        <v>2</v>
      </c>
      <c r="C345" s="15" t="s">
        <v>3</v>
      </c>
      <c r="D345" s="14" t="s">
        <v>4</v>
      </c>
      <c r="E345" s="16" t="s">
        <v>5</v>
      </c>
      <c r="F345" s="251" t="s">
        <v>6</v>
      </c>
      <c r="G345" s="188" t="s">
        <v>7</v>
      </c>
      <c r="H345" s="20" t="s">
        <v>251</v>
      </c>
      <c r="I345" s="62" t="s">
        <v>8</v>
      </c>
      <c r="J345" s="17" t="s">
        <v>9</v>
      </c>
      <c r="K345" s="763" t="s">
        <v>10</v>
      </c>
      <c r="L345" s="21" t="s">
        <v>105</v>
      </c>
    </row>
    <row r="346" spans="1:12" s="191" customFormat="1" ht="24" x14ac:dyDescent="0.2">
      <c r="A346" s="22">
        <v>1</v>
      </c>
      <c r="B346" s="572" t="s">
        <v>135</v>
      </c>
      <c r="C346" s="209"/>
      <c r="D346" s="573" t="s">
        <v>14</v>
      </c>
      <c r="E346" s="26">
        <v>500</v>
      </c>
      <c r="F346" s="619"/>
      <c r="G346" s="574"/>
      <c r="H346" s="29"/>
      <c r="I346" s="28"/>
      <c r="J346" s="29"/>
      <c r="K346" s="758"/>
      <c r="L346" s="95" t="s">
        <v>117</v>
      </c>
    </row>
    <row r="347" spans="1:12" s="191" customFormat="1" x14ac:dyDescent="0.2">
      <c r="A347" s="140"/>
      <c r="B347" s="672"/>
      <c r="C347" s="210"/>
      <c r="D347" s="146"/>
      <c r="E347" s="138"/>
      <c r="F347" s="648" t="s">
        <v>88</v>
      </c>
      <c r="G347" s="388"/>
      <c r="H347" s="551"/>
      <c r="I347" s="52">
        <f>SUM(I346)</f>
        <v>0</v>
      </c>
      <c r="J347" s="53">
        <f>SUM(J346)</f>
        <v>0</v>
      </c>
      <c r="K347" s="765">
        <f>SUM(K346)</f>
        <v>0</v>
      </c>
      <c r="L347" s="203"/>
    </row>
    <row r="348" spans="1:12" s="191" customFormat="1" ht="12" x14ac:dyDescent="0.2">
      <c r="A348" s="441"/>
      <c r="B348" s="684"/>
      <c r="C348" s="459"/>
      <c r="D348" s="446"/>
      <c r="E348" s="443"/>
      <c r="F348" s="466"/>
      <c r="G348" s="450"/>
      <c r="H348" s="549"/>
      <c r="I348" s="207"/>
      <c r="J348" s="208"/>
      <c r="K348" s="762"/>
      <c r="L348" s="203"/>
    </row>
    <row r="349" spans="1:12" s="191" customFormat="1" ht="12" x14ac:dyDescent="0.2">
      <c r="A349" s="441"/>
      <c r="B349" s="684"/>
      <c r="C349" s="459"/>
      <c r="D349" s="446"/>
      <c r="E349" s="443"/>
      <c r="F349" s="466"/>
      <c r="G349" s="450"/>
      <c r="H349" s="549"/>
      <c r="I349" s="207"/>
      <c r="J349" s="208"/>
      <c r="K349" s="762"/>
      <c r="L349" s="203"/>
    </row>
    <row r="350" spans="1:12" s="191" customFormat="1" ht="12" x14ac:dyDescent="0.2">
      <c r="A350" s="316"/>
      <c r="B350" s="669" t="s">
        <v>439</v>
      </c>
      <c r="C350" s="527"/>
      <c r="D350" s="318"/>
      <c r="E350" s="319"/>
      <c r="F350" s="246"/>
      <c r="G350" s="320"/>
      <c r="H350" s="552"/>
      <c r="I350" s="321"/>
      <c r="J350" s="322"/>
      <c r="K350" s="782"/>
      <c r="L350" s="275"/>
    </row>
    <row r="351" spans="1:12" s="191" customFormat="1" ht="36" x14ac:dyDescent="0.2">
      <c r="A351" s="323" t="s">
        <v>1</v>
      </c>
      <c r="B351" s="670" t="s">
        <v>2</v>
      </c>
      <c r="C351" s="249" t="s">
        <v>3</v>
      </c>
      <c r="D351" s="344" t="s">
        <v>4</v>
      </c>
      <c r="E351" s="250" t="s">
        <v>5</v>
      </c>
      <c r="F351" s="528" t="s">
        <v>6</v>
      </c>
      <c r="G351" s="324" t="s">
        <v>7</v>
      </c>
      <c r="H351" s="20" t="s">
        <v>251</v>
      </c>
      <c r="I351" s="325" t="s">
        <v>8</v>
      </c>
      <c r="J351" s="251" t="s">
        <v>9</v>
      </c>
      <c r="K351" s="783" t="s">
        <v>10</v>
      </c>
      <c r="L351" s="245" t="s">
        <v>105</v>
      </c>
    </row>
    <row r="352" spans="1:12" s="191" customFormat="1" ht="60" x14ac:dyDescent="0.2">
      <c r="A352" s="266">
        <v>1</v>
      </c>
      <c r="B352" s="572" t="s">
        <v>136</v>
      </c>
      <c r="C352" s="267"/>
      <c r="D352" s="516" t="s">
        <v>14</v>
      </c>
      <c r="E352" s="49">
        <v>500</v>
      </c>
      <c r="F352" s="629"/>
      <c r="G352" s="269"/>
      <c r="H352" s="29"/>
      <c r="I352" s="28"/>
      <c r="J352" s="29"/>
      <c r="K352" s="758"/>
      <c r="L352" s="48"/>
    </row>
    <row r="353" spans="1:12" s="191" customFormat="1" ht="60" x14ac:dyDescent="0.2">
      <c r="A353" s="266">
        <v>2</v>
      </c>
      <c r="B353" s="572" t="s">
        <v>137</v>
      </c>
      <c r="C353" s="267"/>
      <c r="D353" s="516" t="s">
        <v>14</v>
      </c>
      <c r="E353" s="49">
        <v>3500</v>
      </c>
      <c r="F353" s="629"/>
      <c r="G353" s="269"/>
      <c r="H353" s="29"/>
      <c r="I353" s="28"/>
      <c r="J353" s="29"/>
      <c r="K353" s="758"/>
      <c r="L353" s="48"/>
    </row>
    <row r="354" spans="1:12" s="191" customFormat="1" ht="60" x14ac:dyDescent="0.2">
      <c r="A354" s="266">
        <v>3</v>
      </c>
      <c r="B354" s="671" t="s">
        <v>138</v>
      </c>
      <c r="C354" s="270"/>
      <c r="D354" s="516" t="s">
        <v>14</v>
      </c>
      <c r="E354" s="49">
        <v>3500</v>
      </c>
      <c r="F354" s="629"/>
      <c r="G354" s="269"/>
      <c r="H354" s="29"/>
      <c r="I354" s="28"/>
      <c r="J354" s="29"/>
      <c r="K354" s="758"/>
      <c r="L354" s="48"/>
    </row>
    <row r="355" spans="1:12" s="191" customFormat="1" ht="60" x14ac:dyDescent="0.2">
      <c r="A355" s="266">
        <v>4</v>
      </c>
      <c r="B355" s="671" t="s">
        <v>139</v>
      </c>
      <c r="C355" s="270"/>
      <c r="D355" s="516" t="s">
        <v>14</v>
      </c>
      <c r="E355" s="49">
        <v>300</v>
      </c>
      <c r="F355" s="629"/>
      <c r="G355" s="269"/>
      <c r="H355" s="29"/>
      <c r="I355" s="28"/>
      <c r="J355" s="29"/>
      <c r="K355" s="758"/>
      <c r="L355" s="48"/>
    </row>
    <row r="356" spans="1:12" s="191" customFormat="1" ht="60" x14ac:dyDescent="0.2">
      <c r="A356" s="266">
        <v>5</v>
      </c>
      <c r="B356" s="671" t="s">
        <v>140</v>
      </c>
      <c r="C356" s="270"/>
      <c r="D356" s="529" t="s">
        <v>14</v>
      </c>
      <c r="E356" s="49">
        <v>100</v>
      </c>
      <c r="F356" s="629"/>
      <c r="G356" s="272"/>
      <c r="H356" s="29"/>
      <c r="I356" s="28"/>
      <c r="J356" s="29"/>
      <c r="K356" s="758"/>
      <c r="L356" s="48"/>
    </row>
    <row r="357" spans="1:12" s="191" customFormat="1" ht="60" x14ac:dyDescent="0.2">
      <c r="A357" s="266">
        <v>6</v>
      </c>
      <c r="B357" s="37" t="s">
        <v>141</v>
      </c>
      <c r="C357" s="273"/>
      <c r="D357" s="530" t="s">
        <v>14</v>
      </c>
      <c r="E357" s="49">
        <v>500</v>
      </c>
      <c r="F357" s="620"/>
      <c r="G357" s="355"/>
      <c r="H357" s="29"/>
      <c r="I357" s="28"/>
      <c r="J357" s="29"/>
      <c r="K357" s="758"/>
      <c r="L357" s="48"/>
    </row>
    <row r="358" spans="1:12" s="191" customFormat="1" x14ac:dyDescent="0.2">
      <c r="A358" s="292"/>
      <c r="B358" s="672"/>
      <c r="C358" s="326"/>
      <c r="D358" s="317"/>
      <c r="E358" s="294"/>
      <c r="F358" s="821" t="s">
        <v>19</v>
      </c>
      <c r="G358" s="821"/>
      <c r="H358" s="412"/>
      <c r="I358" s="52">
        <f>SUM(I352:I357)</f>
        <v>0</v>
      </c>
      <c r="J358" s="53">
        <f>SUM(J352:J357)</f>
        <v>0</v>
      </c>
      <c r="K358" s="765">
        <f>SUM(K352:K357)</f>
        <v>0</v>
      </c>
      <c r="L358" s="48"/>
    </row>
    <row r="359" spans="1:12" s="191" customFormat="1" x14ac:dyDescent="0.2">
      <c r="A359" s="292"/>
      <c r="B359" s="672"/>
      <c r="C359" s="326"/>
      <c r="D359" s="317"/>
      <c r="E359" s="294"/>
      <c r="F359" s="327"/>
      <c r="G359" s="577"/>
      <c r="H359" s="577"/>
      <c r="I359" s="375"/>
      <c r="J359" s="376"/>
      <c r="K359" s="766"/>
      <c r="L359" s="275"/>
    </row>
    <row r="360" spans="1:12" s="191" customFormat="1" ht="12" x14ac:dyDescent="0.2">
      <c r="A360" s="316"/>
      <c r="B360" s="669" t="s">
        <v>440</v>
      </c>
      <c r="C360" s="527"/>
      <c r="D360" s="318"/>
      <c r="E360" s="319"/>
      <c r="F360" s="246"/>
      <c r="G360" s="320"/>
      <c r="H360" s="552"/>
      <c r="I360" s="321"/>
      <c r="J360" s="322"/>
      <c r="K360" s="782"/>
      <c r="L360" s="275"/>
    </row>
    <row r="361" spans="1:12" s="191" customFormat="1" ht="36" x14ac:dyDescent="0.2">
      <c r="A361" s="323" t="s">
        <v>1</v>
      </c>
      <c r="B361" s="670" t="s">
        <v>2</v>
      </c>
      <c r="C361" s="249" t="s">
        <v>3</v>
      </c>
      <c r="D361" s="344" t="s">
        <v>4</v>
      </c>
      <c r="E361" s="250" t="s">
        <v>5</v>
      </c>
      <c r="F361" s="528" t="s">
        <v>6</v>
      </c>
      <c r="G361" s="324" t="s">
        <v>7</v>
      </c>
      <c r="H361" s="20" t="s">
        <v>251</v>
      </c>
      <c r="I361" s="325" t="s">
        <v>8</v>
      </c>
      <c r="J361" s="251" t="s">
        <v>9</v>
      </c>
      <c r="K361" s="783" t="s">
        <v>10</v>
      </c>
      <c r="L361" s="245" t="s">
        <v>105</v>
      </c>
    </row>
    <row r="362" spans="1:12" s="191" customFormat="1" ht="24" x14ac:dyDescent="0.2">
      <c r="A362" s="266">
        <v>1</v>
      </c>
      <c r="B362" s="572" t="s">
        <v>254</v>
      </c>
      <c r="C362" s="267"/>
      <c r="D362" s="516" t="s">
        <v>14</v>
      </c>
      <c r="E362" s="49">
        <v>1000</v>
      </c>
      <c r="F362" s="629"/>
      <c r="G362" s="269"/>
      <c r="H362" s="29"/>
      <c r="I362" s="28"/>
      <c r="J362" s="29"/>
      <c r="K362" s="758"/>
      <c r="L362" s="48"/>
    </row>
    <row r="363" spans="1:12" s="191" customFormat="1" ht="24" x14ac:dyDescent="0.2">
      <c r="A363" s="266">
        <v>2</v>
      </c>
      <c r="B363" s="572" t="s">
        <v>255</v>
      </c>
      <c r="C363" s="267"/>
      <c r="D363" s="516" t="s">
        <v>14</v>
      </c>
      <c r="E363" s="49">
        <v>500</v>
      </c>
      <c r="F363" s="629"/>
      <c r="G363" s="269"/>
      <c r="H363" s="29"/>
      <c r="I363" s="28"/>
      <c r="J363" s="29"/>
      <c r="K363" s="758"/>
      <c r="L363" s="48"/>
    </row>
    <row r="364" spans="1:12" s="191" customFormat="1" ht="24" x14ac:dyDescent="0.2">
      <c r="A364" s="266">
        <v>3</v>
      </c>
      <c r="B364" s="671" t="s">
        <v>256</v>
      </c>
      <c r="C364" s="270"/>
      <c r="D364" s="516" t="s">
        <v>14</v>
      </c>
      <c r="E364" s="49">
        <v>500</v>
      </c>
      <c r="F364" s="629"/>
      <c r="G364" s="269"/>
      <c r="H364" s="29"/>
      <c r="I364" s="28"/>
      <c r="J364" s="29"/>
      <c r="K364" s="758"/>
      <c r="L364" s="48"/>
    </row>
    <row r="365" spans="1:12" s="191" customFormat="1" ht="24" x14ac:dyDescent="0.2">
      <c r="A365" s="266">
        <v>4</v>
      </c>
      <c r="B365" s="671" t="s">
        <v>257</v>
      </c>
      <c r="C365" s="270"/>
      <c r="D365" s="516" t="s">
        <v>14</v>
      </c>
      <c r="E365" s="49">
        <v>150</v>
      </c>
      <c r="F365" s="629"/>
      <c r="G365" s="269"/>
      <c r="H365" s="29"/>
      <c r="I365" s="28"/>
      <c r="J365" s="29"/>
      <c r="K365" s="758"/>
      <c r="L365" s="48"/>
    </row>
    <row r="366" spans="1:12" s="191" customFormat="1" ht="24" x14ac:dyDescent="0.2">
      <c r="A366" s="266">
        <v>5</v>
      </c>
      <c r="B366" s="671" t="s">
        <v>258</v>
      </c>
      <c r="C366" s="270"/>
      <c r="D366" s="529" t="s">
        <v>14</v>
      </c>
      <c r="E366" s="49">
        <v>50</v>
      </c>
      <c r="F366" s="629"/>
      <c r="G366" s="272"/>
      <c r="H366" s="29"/>
      <c r="I366" s="28"/>
      <c r="J366" s="29"/>
      <c r="K366" s="758"/>
      <c r="L366" s="48"/>
    </row>
    <row r="367" spans="1:12" s="191" customFormat="1" ht="24" x14ac:dyDescent="0.2">
      <c r="A367" s="266">
        <v>6</v>
      </c>
      <c r="B367" s="37" t="s">
        <v>259</v>
      </c>
      <c r="C367" s="273"/>
      <c r="D367" s="530" t="s">
        <v>14</v>
      </c>
      <c r="E367" s="49">
        <v>50</v>
      </c>
      <c r="F367" s="620"/>
      <c r="G367" s="355"/>
      <c r="H367" s="29"/>
      <c r="I367" s="28"/>
      <c r="J367" s="29"/>
      <c r="K367" s="758"/>
      <c r="L367" s="48"/>
    </row>
    <row r="368" spans="1:12" s="191" customFormat="1" x14ac:dyDescent="0.2">
      <c r="A368" s="292"/>
      <c r="B368" s="672"/>
      <c r="C368" s="326"/>
      <c r="D368" s="317"/>
      <c r="E368" s="294"/>
      <c r="F368" s="821" t="s">
        <v>19</v>
      </c>
      <c r="G368" s="821"/>
      <c r="H368" s="575"/>
      <c r="I368" s="52">
        <f>SUM(I362:I367)</f>
        <v>0</v>
      </c>
      <c r="J368" s="53">
        <f>SUM(J362:J367)</f>
        <v>0</v>
      </c>
      <c r="K368" s="765">
        <f>SUM(K362:K367)</f>
        <v>0</v>
      </c>
      <c r="L368" s="48"/>
    </row>
    <row r="369" spans="1:12" s="191" customFormat="1" x14ac:dyDescent="0.2">
      <c r="A369" s="292"/>
      <c r="B369" s="672"/>
      <c r="C369" s="326"/>
      <c r="D369" s="317"/>
      <c r="E369" s="294"/>
      <c r="F369" s="327"/>
      <c r="G369" s="577"/>
      <c r="H369" s="577"/>
      <c r="I369" s="375"/>
      <c r="J369" s="376"/>
      <c r="K369" s="766"/>
      <c r="L369" s="275"/>
    </row>
    <row r="370" spans="1:12" s="191" customFormat="1" ht="12" x14ac:dyDescent="0.2">
      <c r="A370" s="292"/>
      <c r="B370" s="673" t="s">
        <v>441</v>
      </c>
      <c r="C370" s="520"/>
      <c r="D370" s="329"/>
      <c r="E370" s="294"/>
      <c r="F370" s="327"/>
      <c r="G370" s="320"/>
      <c r="H370" s="552"/>
      <c r="I370" s="321"/>
      <c r="J370" s="322"/>
      <c r="K370" s="782"/>
      <c r="L370" s="275"/>
    </row>
    <row r="371" spans="1:12" s="191" customFormat="1" ht="36" x14ac:dyDescent="0.2">
      <c r="A371" s="330" t="s">
        <v>1</v>
      </c>
      <c r="B371" s="674" t="s">
        <v>2</v>
      </c>
      <c r="C371" s="249" t="s">
        <v>3</v>
      </c>
      <c r="D371" s="248" t="s">
        <v>4</v>
      </c>
      <c r="E371" s="250" t="s">
        <v>5</v>
      </c>
      <c r="F371" s="251" t="s">
        <v>6</v>
      </c>
      <c r="G371" s="331" t="s">
        <v>7</v>
      </c>
      <c r="H371" s="20" t="s">
        <v>251</v>
      </c>
      <c r="I371" s="539" t="s">
        <v>8</v>
      </c>
      <c r="J371" s="332" t="s">
        <v>9</v>
      </c>
      <c r="K371" s="784" t="s">
        <v>10</v>
      </c>
      <c r="L371" s="245" t="s">
        <v>11</v>
      </c>
    </row>
    <row r="372" spans="1:12" s="191" customFormat="1" ht="36" x14ac:dyDescent="0.2">
      <c r="A372" s="266">
        <v>1</v>
      </c>
      <c r="B372" s="95" t="s">
        <v>390</v>
      </c>
      <c r="C372" s="51"/>
      <c r="D372" s="51" t="s">
        <v>14</v>
      </c>
      <c r="E372" s="49">
        <v>600</v>
      </c>
      <c r="F372" s="619"/>
      <c r="G372" s="47"/>
      <c r="H372" s="29"/>
      <c r="I372" s="28"/>
      <c r="J372" s="29"/>
      <c r="K372" s="758"/>
      <c r="L372" s="48"/>
    </row>
    <row r="373" spans="1:12" s="191" customFormat="1" x14ac:dyDescent="0.2">
      <c r="A373" s="292"/>
      <c r="B373" s="203"/>
      <c r="C373" s="293"/>
      <c r="D373" s="293"/>
      <c r="E373" s="294"/>
      <c r="F373" s="821" t="s">
        <v>19</v>
      </c>
      <c r="G373" s="821"/>
      <c r="H373" s="743"/>
      <c r="I373" s="52">
        <f>SUM(I372)</f>
        <v>0</v>
      </c>
      <c r="J373" s="53">
        <f>SUM(J372)</f>
        <v>0</v>
      </c>
      <c r="K373" s="765">
        <f>SUM(K372)</f>
        <v>0</v>
      </c>
      <c r="L373" s="275"/>
    </row>
    <row r="374" spans="1:12" s="191" customFormat="1" x14ac:dyDescent="0.2">
      <c r="A374" s="292"/>
      <c r="B374" s="672"/>
      <c r="C374" s="326"/>
      <c r="D374" s="317"/>
      <c r="E374" s="294"/>
      <c r="F374" s="327"/>
      <c r="G374" s="577"/>
      <c r="H374" s="577"/>
      <c r="I374" s="375"/>
      <c r="J374" s="376"/>
      <c r="K374" s="766"/>
      <c r="L374" s="275"/>
    </row>
    <row r="375" spans="1:12" s="191" customFormat="1" x14ac:dyDescent="0.2">
      <c r="A375" s="292"/>
      <c r="B375" s="672"/>
      <c r="C375" s="326"/>
      <c r="D375" s="317"/>
      <c r="E375" s="294"/>
      <c r="F375" s="327"/>
      <c r="G375" s="577"/>
      <c r="H375" s="577"/>
      <c r="I375" s="375"/>
      <c r="J375" s="376"/>
      <c r="K375" s="766"/>
      <c r="L375" s="275"/>
    </row>
    <row r="376" spans="1:12" s="191" customFormat="1" x14ac:dyDescent="0.2">
      <c r="A376" s="292"/>
      <c r="B376" s="672"/>
      <c r="C376" s="326"/>
      <c r="D376" s="317"/>
      <c r="E376" s="294"/>
      <c r="F376" s="327"/>
      <c r="G376" s="577"/>
      <c r="H376" s="577"/>
      <c r="I376" s="375"/>
      <c r="J376" s="376"/>
      <c r="K376" s="766"/>
      <c r="L376" s="275"/>
    </row>
    <row r="377" spans="1:12" s="191" customFormat="1" ht="12" x14ac:dyDescent="0.2">
      <c r="A377" s="292"/>
      <c r="B377" s="672"/>
      <c r="C377" s="326"/>
      <c r="D377" s="317"/>
      <c r="E377" s="294"/>
      <c r="F377" s="327"/>
      <c r="G377" s="327"/>
      <c r="H377" s="327"/>
      <c r="I377" s="328"/>
      <c r="J377" s="246"/>
      <c r="K377" s="785"/>
      <c r="L377" s="275"/>
    </row>
    <row r="378" spans="1:12" s="191" customFormat="1" ht="24" x14ac:dyDescent="0.2">
      <c r="A378" s="292"/>
      <c r="B378" s="673" t="s">
        <v>442</v>
      </c>
      <c r="C378" s="501"/>
      <c r="D378" s="329"/>
      <c r="E378" s="294"/>
      <c r="F378" s="327"/>
      <c r="G378" s="320"/>
      <c r="H378" s="552"/>
      <c r="I378" s="321"/>
      <c r="J378" s="322"/>
      <c r="K378" s="782"/>
      <c r="L378" s="275"/>
    </row>
    <row r="379" spans="1:12" s="186" customFormat="1" ht="36" x14ac:dyDescent="0.2">
      <c r="A379" s="330" t="s">
        <v>1</v>
      </c>
      <c r="B379" s="674" t="s">
        <v>2</v>
      </c>
      <c r="C379" s="249" t="s">
        <v>3</v>
      </c>
      <c r="D379" s="248" t="s">
        <v>4</v>
      </c>
      <c r="E379" s="250" t="s">
        <v>5</v>
      </c>
      <c r="F379" s="251" t="s">
        <v>6</v>
      </c>
      <c r="G379" s="331" t="s">
        <v>7</v>
      </c>
      <c r="H379" s="20" t="s">
        <v>251</v>
      </c>
      <c r="I379" s="539" t="s">
        <v>8</v>
      </c>
      <c r="J379" s="332" t="s">
        <v>9</v>
      </c>
      <c r="K379" s="784" t="s">
        <v>10</v>
      </c>
      <c r="L379" s="245" t="s">
        <v>11</v>
      </c>
    </row>
    <row r="380" spans="1:12" s="191" customFormat="1" ht="24" x14ac:dyDescent="0.2">
      <c r="A380" s="276">
        <v>1</v>
      </c>
      <c r="B380" s="675" t="s">
        <v>393</v>
      </c>
      <c r="C380" s="277"/>
      <c r="D380" s="510" t="s">
        <v>49</v>
      </c>
      <c r="E380" s="49">
        <v>20</v>
      </c>
      <c r="F380" s="629"/>
      <c r="G380" s="278"/>
      <c r="H380" s="29"/>
      <c r="I380" s="28"/>
      <c r="J380" s="29"/>
      <c r="K380" s="758"/>
      <c r="L380" s="48"/>
    </row>
    <row r="381" spans="1:12" s="191" customFormat="1" ht="24" x14ac:dyDescent="0.2">
      <c r="A381" s="276">
        <v>2</v>
      </c>
      <c r="B381" s="675" t="s">
        <v>142</v>
      </c>
      <c r="C381" s="277"/>
      <c r="D381" s="510" t="s">
        <v>49</v>
      </c>
      <c r="E381" s="49">
        <v>150</v>
      </c>
      <c r="F381" s="629"/>
      <c r="G381" s="278"/>
      <c r="H381" s="29"/>
      <c r="I381" s="28"/>
      <c r="J381" s="29"/>
      <c r="K381" s="758"/>
      <c r="L381" s="48"/>
    </row>
    <row r="382" spans="1:12" s="191" customFormat="1" ht="24" x14ac:dyDescent="0.2">
      <c r="A382" s="276">
        <v>3</v>
      </c>
      <c r="B382" s="196" t="s">
        <v>143</v>
      </c>
      <c r="C382" s="277"/>
      <c r="D382" s="511" t="s">
        <v>49</v>
      </c>
      <c r="E382" s="49">
        <v>150</v>
      </c>
      <c r="F382" s="629"/>
      <c r="G382" s="281"/>
      <c r="H382" s="29"/>
      <c r="I382" s="28"/>
      <c r="J382" s="29"/>
      <c r="K382" s="758"/>
      <c r="L382" s="48"/>
    </row>
    <row r="383" spans="1:12" s="191" customFormat="1" ht="24" x14ac:dyDescent="0.2">
      <c r="A383" s="276">
        <v>4</v>
      </c>
      <c r="B383" s="195" t="s">
        <v>144</v>
      </c>
      <c r="C383" s="277"/>
      <c r="D383" s="284" t="s">
        <v>49</v>
      </c>
      <c r="E383" s="49">
        <v>1500</v>
      </c>
      <c r="F383" s="629"/>
      <c r="G383" s="269"/>
      <c r="H383" s="29"/>
      <c r="I383" s="28"/>
      <c r="J383" s="29"/>
      <c r="K383" s="758"/>
      <c r="L383" s="48"/>
    </row>
    <row r="384" spans="1:12" s="191" customFormat="1" ht="24" x14ac:dyDescent="0.2">
      <c r="A384" s="276">
        <v>5</v>
      </c>
      <c r="B384" s="195" t="s">
        <v>145</v>
      </c>
      <c r="C384" s="277"/>
      <c r="D384" s="284" t="s">
        <v>49</v>
      </c>
      <c r="E384" s="49">
        <v>300</v>
      </c>
      <c r="F384" s="629"/>
      <c r="G384" s="269"/>
      <c r="H384" s="29"/>
      <c r="I384" s="28"/>
      <c r="J384" s="29"/>
      <c r="K384" s="758"/>
      <c r="L384" s="48"/>
    </row>
    <row r="385" spans="1:12" s="191" customFormat="1" ht="24" x14ac:dyDescent="0.2">
      <c r="A385" s="276">
        <v>6</v>
      </c>
      <c r="B385" s="195" t="s">
        <v>146</v>
      </c>
      <c r="C385" s="277"/>
      <c r="D385" s="284" t="s">
        <v>49</v>
      </c>
      <c r="E385" s="49">
        <v>300</v>
      </c>
      <c r="F385" s="629"/>
      <c r="G385" s="269"/>
      <c r="H385" s="29"/>
      <c r="I385" s="28"/>
      <c r="J385" s="29"/>
      <c r="K385" s="758"/>
      <c r="L385" s="48"/>
    </row>
    <row r="386" spans="1:12" s="191" customFormat="1" ht="24" x14ac:dyDescent="0.2">
      <c r="A386" s="276">
        <v>7</v>
      </c>
      <c r="B386" s="195" t="s">
        <v>147</v>
      </c>
      <c r="C386" s="277"/>
      <c r="D386" s="284" t="s">
        <v>49</v>
      </c>
      <c r="E386" s="49">
        <v>300</v>
      </c>
      <c r="F386" s="629"/>
      <c r="G386" s="269"/>
      <c r="H386" s="29"/>
      <c r="I386" s="28"/>
      <c r="J386" s="29"/>
      <c r="K386" s="758"/>
      <c r="L386" s="48"/>
    </row>
    <row r="387" spans="1:12" s="191" customFormat="1" ht="24" x14ac:dyDescent="0.2">
      <c r="A387" s="276">
        <v>8</v>
      </c>
      <c r="B387" s="195" t="s">
        <v>148</v>
      </c>
      <c r="C387" s="277"/>
      <c r="D387" s="284" t="s">
        <v>49</v>
      </c>
      <c r="E387" s="49">
        <v>500</v>
      </c>
      <c r="F387" s="629"/>
      <c r="G387" s="269"/>
      <c r="H387" s="29"/>
      <c r="I387" s="28"/>
      <c r="J387" s="29"/>
      <c r="K387" s="758"/>
      <c r="L387" s="48"/>
    </row>
    <row r="388" spans="1:12" s="191" customFormat="1" ht="24" x14ac:dyDescent="0.2">
      <c r="A388" s="276">
        <v>9</v>
      </c>
      <c r="B388" s="195" t="s">
        <v>149</v>
      </c>
      <c r="C388" s="277"/>
      <c r="D388" s="284" t="s">
        <v>49</v>
      </c>
      <c r="E388" s="49">
        <v>100</v>
      </c>
      <c r="F388" s="629"/>
      <c r="G388" s="269"/>
      <c r="H388" s="29"/>
      <c r="I388" s="28"/>
      <c r="J388" s="29"/>
      <c r="K388" s="758"/>
      <c r="L388" s="48"/>
    </row>
    <row r="389" spans="1:12" s="191" customFormat="1" ht="24" x14ac:dyDescent="0.2">
      <c r="A389" s="276">
        <v>10</v>
      </c>
      <c r="B389" s="195" t="s">
        <v>150</v>
      </c>
      <c r="C389" s="277"/>
      <c r="D389" s="284" t="s">
        <v>49</v>
      </c>
      <c r="E389" s="49">
        <v>50</v>
      </c>
      <c r="F389" s="629"/>
      <c r="G389" s="269"/>
      <c r="H389" s="29"/>
      <c r="I389" s="28"/>
      <c r="J389" s="29"/>
      <c r="K389" s="758"/>
      <c r="L389" s="48"/>
    </row>
    <row r="390" spans="1:12" s="191" customFormat="1" ht="36" x14ac:dyDescent="0.2">
      <c r="A390" s="276">
        <v>11</v>
      </c>
      <c r="B390" s="195" t="s">
        <v>151</v>
      </c>
      <c r="C390" s="282"/>
      <c r="D390" s="284" t="s">
        <v>49</v>
      </c>
      <c r="E390" s="49">
        <v>20</v>
      </c>
      <c r="F390" s="629"/>
      <c r="G390" s="269"/>
      <c r="H390" s="29"/>
      <c r="I390" s="28"/>
      <c r="J390" s="29"/>
      <c r="K390" s="758"/>
      <c r="L390" s="48"/>
    </row>
    <row r="391" spans="1:12" s="191" customFormat="1" ht="36" x14ac:dyDescent="0.2">
      <c r="A391" s="276">
        <v>12</v>
      </c>
      <c r="B391" s="195" t="s">
        <v>152</v>
      </c>
      <c r="C391" s="282"/>
      <c r="D391" s="284" t="s">
        <v>49</v>
      </c>
      <c r="E391" s="49">
        <v>50</v>
      </c>
      <c r="F391" s="629"/>
      <c r="G391" s="269"/>
      <c r="H391" s="29"/>
      <c r="I391" s="28"/>
      <c r="J391" s="29"/>
      <c r="K391" s="758"/>
      <c r="L391" s="48"/>
    </row>
    <row r="392" spans="1:12" s="191" customFormat="1" ht="36" x14ac:dyDescent="0.2">
      <c r="A392" s="276">
        <v>13</v>
      </c>
      <c r="B392" s="195" t="s">
        <v>153</v>
      </c>
      <c r="C392" s="282"/>
      <c r="D392" s="284" t="s">
        <v>49</v>
      </c>
      <c r="E392" s="49">
        <v>100</v>
      </c>
      <c r="F392" s="629"/>
      <c r="G392" s="269"/>
      <c r="H392" s="29"/>
      <c r="I392" s="28"/>
      <c r="J392" s="29"/>
      <c r="K392" s="758"/>
      <c r="L392" s="48"/>
    </row>
    <row r="393" spans="1:12" s="191" customFormat="1" ht="36" x14ac:dyDescent="0.2">
      <c r="A393" s="276">
        <v>14</v>
      </c>
      <c r="B393" s="195" t="s">
        <v>154</v>
      </c>
      <c r="C393" s="282"/>
      <c r="D393" s="284" t="s">
        <v>49</v>
      </c>
      <c r="E393" s="49">
        <v>500</v>
      </c>
      <c r="F393" s="629"/>
      <c r="G393" s="269"/>
      <c r="H393" s="29"/>
      <c r="I393" s="28"/>
      <c r="J393" s="29"/>
      <c r="K393" s="758"/>
      <c r="L393" s="48"/>
    </row>
    <row r="394" spans="1:12" s="191" customFormat="1" ht="36" x14ac:dyDescent="0.2">
      <c r="A394" s="276">
        <v>15</v>
      </c>
      <c r="B394" s="195" t="s">
        <v>155</v>
      </c>
      <c r="C394" s="282"/>
      <c r="D394" s="284" t="s">
        <v>49</v>
      </c>
      <c r="E394" s="49">
        <v>1500</v>
      </c>
      <c r="F394" s="629"/>
      <c r="G394" s="269"/>
      <c r="H394" s="29"/>
      <c r="I394" s="28"/>
      <c r="J394" s="29"/>
      <c r="K394" s="758"/>
      <c r="L394" s="48"/>
    </row>
    <row r="395" spans="1:12" s="191" customFormat="1" ht="36" x14ac:dyDescent="0.2">
      <c r="A395" s="276">
        <v>16</v>
      </c>
      <c r="B395" s="195" t="s">
        <v>156</v>
      </c>
      <c r="C395" s="282"/>
      <c r="D395" s="284" t="s">
        <v>49</v>
      </c>
      <c r="E395" s="49">
        <v>1800</v>
      </c>
      <c r="F395" s="629"/>
      <c r="G395" s="269"/>
      <c r="H395" s="29"/>
      <c r="I395" s="28"/>
      <c r="J395" s="29"/>
      <c r="K395" s="758"/>
      <c r="L395" s="48"/>
    </row>
    <row r="396" spans="1:12" s="191" customFormat="1" ht="36" x14ac:dyDescent="0.2">
      <c r="A396" s="276">
        <v>17</v>
      </c>
      <c r="B396" s="195" t="s">
        <v>157</v>
      </c>
      <c r="C396" s="282"/>
      <c r="D396" s="284" t="s">
        <v>49</v>
      </c>
      <c r="E396" s="49">
        <v>400</v>
      </c>
      <c r="F396" s="629"/>
      <c r="G396" s="269"/>
      <c r="H396" s="29"/>
      <c r="I396" s="28"/>
      <c r="J396" s="29"/>
      <c r="K396" s="758"/>
      <c r="L396" s="48"/>
    </row>
    <row r="397" spans="1:12" s="191" customFormat="1" ht="36" x14ac:dyDescent="0.2">
      <c r="A397" s="276">
        <v>18</v>
      </c>
      <c r="B397" s="195" t="s">
        <v>158</v>
      </c>
      <c r="C397" s="282"/>
      <c r="D397" s="284" t="s">
        <v>49</v>
      </c>
      <c r="E397" s="49">
        <v>300</v>
      </c>
      <c r="F397" s="629"/>
      <c r="G397" s="269"/>
      <c r="H397" s="29"/>
      <c r="I397" s="28"/>
      <c r="J397" s="29"/>
      <c r="K397" s="758"/>
      <c r="L397" s="48"/>
    </row>
    <row r="398" spans="1:12" s="191" customFormat="1" ht="36" x14ac:dyDescent="0.2">
      <c r="A398" s="276">
        <v>19</v>
      </c>
      <c r="B398" s="195" t="s">
        <v>159</v>
      </c>
      <c r="C398" s="282"/>
      <c r="D398" s="284" t="s">
        <v>49</v>
      </c>
      <c r="E398" s="49">
        <v>20</v>
      </c>
      <c r="F398" s="629"/>
      <c r="G398" s="269"/>
      <c r="H398" s="29"/>
      <c r="I398" s="28"/>
      <c r="J398" s="29"/>
      <c r="K398" s="758"/>
      <c r="L398" s="48"/>
    </row>
    <row r="399" spans="1:12" s="191" customFormat="1" ht="12" x14ac:dyDescent="0.2">
      <c r="A399" s="276">
        <v>20</v>
      </c>
      <c r="B399" s="193" t="s">
        <v>360</v>
      </c>
      <c r="C399" s="282"/>
      <c r="D399" s="284" t="s">
        <v>14</v>
      </c>
      <c r="E399" s="49">
        <v>20</v>
      </c>
      <c r="F399" s="629"/>
      <c r="G399" s="269"/>
      <c r="H399" s="29"/>
      <c r="I399" s="28"/>
      <c r="J399" s="29"/>
      <c r="K399" s="758"/>
      <c r="L399" s="48"/>
    </row>
    <row r="400" spans="1:12" s="191" customFormat="1" ht="12" x14ac:dyDescent="0.2">
      <c r="A400" s="276">
        <v>21</v>
      </c>
      <c r="B400" s="676" t="s">
        <v>361</v>
      </c>
      <c r="C400" s="283"/>
      <c r="D400" s="512" t="s">
        <v>14</v>
      </c>
      <c r="E400" s="49">
        <v>50</v>
      </c>
      <c r="F400" s="629"/>
      <c r="G400" s="272"/>
      <c r="H400" s="29"/>
      <c r="I400" s="28"/>
      <c r="J400" s="29"/>
      <c r="K400" s="758"/>
      <c r="L400" s="48"/>
    </row>
    <row r="401" spans="1:12" s="191" customFormat="1" ht="12" x14ac:dyDescent="0.2">
      <c r="A401" s="276">
        <v>22</v>
      </c>
      <c r="B401" s="189" t="s">
        <v>362</v>
      </c>
      <c r="C401" s="51"/>
      <c r="D401" s="513" t="s">
        <v>14</v>
      </c>
      <c r="E401" s="49">
        <v>400</v>
      </c>
      <c r="F401" s="629"/>
      <c r="G401" s="538"/>
      <c r="H401" s="29"/>
      <c r="I401" s="28"/>
      <c r="J401" s="29"/>
      <c r="K401" s="758"/>
      <c r="L401" s="48"/>
    </row>
    <row r="402" spans="1:12" s="191" customFormat="1" ht="12" x14ac:dyDescent="0.2">
      <c r="A402" s="276">
        <v>23</v>
      </c>
      <c r="B402" s="196" t="s">
        <v>363</v>
      </c>
      <c r="C402" s="279"/>
      <c r="D402" s="511" t="s">
        <v>14</v>
      </c>
      <c r="E402" s="49">
        <v>600</v>
      </c>
      <c r="F402" s="629"/>
      <c r="G402" s="281"/>
      <c r="H402" s="29"/>
      <c r="I402" s="28"/>
      <c r="J402" s="29"/>
      <c r="K402" s="758"/>
      <c r="L402" s="48"/>
    </row>
    <row r="403" spans="1:12" s="191" customFormat="1" ht="12" x14ac:dyDescent="0.2">
      <c r="A403" s="276">
        <v>24</v>
      </c>
      <c r="B403" s="195" t="s">
        <v>364</v>
      </c>
      <c r="C403" s="282"/>
      <c r="D403" s="284" t="s">
        <v>14</v>
      </c>
      <c r="E403" s="49">
        <v>600</v>
      </c>
      <c r="F403" s="629"/>
      <c r="G403" s="269"/>
      <c r="H403" s="29"/>
      <c r="I403" s="28"/>
      <c r="J403" s="29"/>
      <c r="K403" s="758"/>
      <c r="L403" s="48"/>
    </row>
    <row r="404" spans="1:12" s="191" customFormat="1" ht="12" x14ac:dyDescent="0.2">
      <c r="A404" s="276">
        <v>25</v>
      </c>
      <c r="B404" s="195" t="s">
        <v>365</v>
      </c>
      <c r="C404" s="282"/>
      <c r="D404" s="284" t="s">
        <v>14</v>
      </c>
      <c r="E404" s="49">
        <v>50</v>
      </c>
      <c r="F404" s="629"/>
      <c r="G404" s="269"/>
      <c r="H404" s="29"/>
      <c r="I404" s="28"/>
      <c r="J404" s="29"/>
      <c r="K404" s="758"/>
      <c r="L404" s="48"/>
    </row>
    <row r="405" spans="1:12" s="191" customFormat="1" ht="12" x14ac:dyDescent="0.2">
      <c r="A405" s="276">
        <v>26</v>
      </c>
      <c r="B405" s="195" t="s">
        <v>366</v>
      </c>
      <c r="C405" s="282"/>
      <c r="D405" s="284" t="s">
        <v>14</v>
      </c>
      <c r="E405" s="49">
        <v>50</v>
      </c>
      <c r="F405" s="629"/>
      <c r="G405" s="269"/>
      <c r="H405" s="29"/>
      <c r="I405" s="28"/>
      <c r="J405" s="29"/>
      <c r="K405" s="758"/>
      <c r="L405" s="48"/>
    </row>
    <row r="406" spans="1:12" s="191" customFormat="1" ht="12" x14ac:dyDescent="0.2">
      <c r="A406" s="276">
        <v>27</v>
      </c>
      <c r="B406" s="195" t="s">
        <v>367</v>
      </c>
      <c r="C406" s="282"/>
      <c r="D406" s="284" t="s">
        <v>14</v>
      </c>
      <c r="E406" s="49">
        <v>100</v>
      </c>
      <c r="F406" s="629"/>
      <c r="G406" s="269"/>
      <c r="H406" s="29"/>
      <c r="I406" s="28"/>
      <c r="J406" s="29"/>
      <c r="K406" s="758"/>
      <c r="L406" s="48"/>
    </row>
    <row r="407" spans="1:12" s="191" customFormat="1" ht="11.25" customHeight="1" x14ac:dyDescent="0.2">
      <c r="A407" s="276">
        <v>28</v>
      </c>
      <c r="B407" s="193" t="s">
        <v>368</v>
      </c>
      <c r="C407" s="282"/>
      <c r="D407" s="284" t="s">
        <v>14</v>
      </c>
      <c r="E407" s="49">
        <v>50</v>
      </c>
      <c r="F407" s="629"/>
      <c r="G407" s="269"/>
      <c r="H407" s="29"/>
      <c r="I407" s="28"/>
      <c r="J407" s="29"/>
      <c r="K407" s="758"/>
      <c r="L407" s="48"/>
    </row>
    <row r="408" spans="1:12" s="191" customFormat="1" ht="11.25" customHeight="1" x14ac:dyDescent="0.2">
      <c r="A408" s="276">
        <v>29</v>
      </c>
      <c r="B408" s="193" t="s">
        <v>369</v>
      </c>
      <c r="C408" s="282"/>
      <c r="D408" s="284" t="s">
        <v>14</v>
      </c>
      <c r="E408" s="49">
        <v>20</v>
      </c>
      <c r="F408" s="629"/>
      <c r="G408" s="269"/>
      <c r="H408" s="29"/>
      <c r="I408" s="28"/>
      <c r="J408" s="29"/>
      <c r="K408" s="758"/>
      <c r="L408" s="48"/>
    </row>
    <row r="409" spans="1:12" s="191" customFormat="1" ht="11.25" customHeight="1" x14ac:dyDescent="0.2">
      <c r="A409" s="276">
        <v>30</v>
      </c>
      <c r="B409" s="199" t="s">
        <v>160</v>
      </c>
      <c r="C409" s="282"/>
      <c r="D409" s="284" t="s">
        <v>14</v>
      </c>
      <c r="E409" s="49">
        <v>20</v>
      </c>
      <c r="F409" s="629"/>
      <c r="G409" s="269"/>
      <c r="H409" s="29"/>
      <c r="I409" s="28"/>
      <c r="J409" s="29"/>
      <c r="K409" s="758"/>
      <c r="L409" s="48"/>
    </row>
    <row r="410" spans="1:12" s="191" customFormat="1" ht="11.25" customHeight="1" x14ac:dyDescent="0.2">
      <c r="A410" s="276">
        <v>31</v>
      </c>
      <c r="B410" s="193" t="s">
        <v>161</v>
      </c>
      <c r="C410" s="282"/>
      <c r="D410" s="284" t="s">
        <v>14</v>
      </c>
      <c r="E410" s="49">
        <v>50</v>
      </c>
      <c r="F410" s="629"/>
      <c r="G410" s="269"/>
      <c r="H410" s="29"/>
      <c r="I410" s="28"/>
      <c r="J410" s="29"/>
      <c r="K410" s="758"/>
      <c r="L410" s="48"/>
    </row>
    <row r="411" spans="1:12" s="191" customFormat="1" ht="12" x14ac:dyDescent="0.2">
      <c r="A411" s="276">
        <v>32</v>
      </c>
      <c r="B411" s="197" t="s">
        <v>162</v>
      </c>
      <c r="C411" s="283"/>
      <c r="D411" s="512" t="s">
        <v>14</v>
      </c>
      <c r="E411" s="601">
        <v>20</v>
      </c>
      <c r="F411" s="620"/>
      <c r="G411" s="272"/>
      <c r="H411" s="603"/>
      <c r="I411" s="604"/>
      <c r="J411" s="603"/>
      <c r="K411" s="786"/>
      <c r="L411" s="722"/>
    </row>
    <row r="412" spans="1:12" s="191" customFormat="1" ht="60" x14ac:dyDescent="0.2">
      <c r="A412" s="276">
        <v>33</v>
      </c>
      <c r="B412" s="48" t="s">
        <v>333</v>
      </c>
      <c r="C412" s="51"/>
      <c r="D412" s="51" t="s">
        <v>14</v>
      </c>
      <c r="E412" s="49">
        <v>300</v>
      </c>
      <c r="F412" s="619"/>
      <c r="G412" s="47"/>
      <c r="H412" s="591"/>
      <c r="I412" s="721"/>
      <c r="J412" s="591"/>
      <c r="K412" s="787"/>
      <c r="L412" s="48"/>
    </row>
    <row r="413" spans="1:12" s="191" customFormat="1" ht="36" x14ac:dyDescent="0.2">
      <c r="A413" s="276">
        <v>34</v>
      </c>
      <c r="B413" s="723" t="s">
        <v>163</v>
      </c>
      <c r="C413" s="287"/>
      <c r="D413" s="514" t="s">
        <v>14</v>
      </c>
      <c r="E413" s="607">
        <v>5500</v>
      </c>
      <c r="F413" s="724"/>
      <c r="G413" s="281"/>
      <c r="H413" s="725"/>
      <c r="I413" s="726"/>
      <c r="J413" s="725"/>
      <c r="K413" s="788"/>
      <c r="L413" s="535"/>
    </row>
    <row r="414" spans="1:12" s="191" customFormat="1" ht="12" x14ac:dyDescent="0.2">
      <c r="A414" s="276">
        <v>35</v>
      </c>
      <c r="B414" s="727" t="s">
        <v>164</v>
      </c>
      <c r="C414" s="285"/>
      <c r="D414" s="515" t="s">
        <v>14</v>
      </c>
      <c r="E414" s="49">
        <v>50</v>
      </c>
      <c r="F414" s="629"/>
      <c r="G414" s="269"/>
      <c r="H414" s="591"/>
      <c r="I414" s="721"/>
      <c r="J414" s="591"/>
      <c r="K414" s="787"/>
      <c r="L414" s="48"/>
    </row>
    <row r="415" spans="1:12" s="191" customFormat="1" ht="12" x14ac:dyDescent="0.2">
      <c r="A415" s="276">
        <v>36</v>
      </c>
      <c r="B415" s="728" t="s">
        <v>165</v>
      </c>
      <c r="C415" s="285"/>
      <c r="D415" s="516" t="s">
        <v>14</v>
      </c>
      <c r="E415" s="49">
        <v>7000</v>
      </c>
      <c r="F415" s="629"/>
      <c r="G415" s="269"/>
      <c r="H415" s="591"/>
      <c r="I415" s="721"/>
      <c r="J415" s="591"/>
      <c r="K415" s="787"/>
      <c r="L415" s="48"/>
    </row>
    <row r="416" spans="1:12" s="191" customFormat="1" ht="12" x14ac:dyDescent="0.2">
      <c r="A416" s="276">
        <v>37</v>
      </c>
      <c r="B416" s="723" t="s">
        <v>166</v>
      </c>
      <c r="C416" s="287"/>
      <c r="D416" s="517" t="s">
        <v>14</v>
      </c>
      <c r="E416" s="49">
        <v>1000</v>
      </c>
      <c r="F416" s="629"/>
      <c r="G416" s="269"/>
      <c r="H416" s="591"/>
      <c r="I416" s="721"/>
      <c r="J416" s="591"/>
      <c r="K416" s="787"/>
      <c r="L416" s="48"/>
    </row>
    <row r="417" spans="1:13" s="191" customFormat="1" ht="12" x14ac:dyDescent="0.2">
      <c r="A417" s="276">
        <v>38</v>
      </c>
      <c r="B417" s="728" t="s">
        <v>167</v>
      </c>
      <c r="C417" s="285"/>
      <c r="D417" s="516" t="s">
        <v>14</v>
      </c>
      <c r="E417" s="49">
        <v>1000</v>
      </c>
      <c r="F417" s="629"/>
      <c r="G417" s="269"/>
      <c r="H417" s="591"/>
      <c r="I417" s="721"/>
      <c r="J417" s="591"/>
      <c r="K417" s="787"/>
      <c r="L417" s="48"/>
    </row>
    <row r="418" spans="1:13" s="191" customFormat="1" ht="24" x14ac:dyDescent="0.2">
      <c r="A418" s="276">
        <v>39</v>
      </c>
      <c r="B418" s="729" t="s">
        <v>303</v>
      </c>
      <c r="C418" s="362"/>
      <c r="D418" s="518" t="s">
        <v>14</v>
      </c>
      <c r="E418" s="49">
        <v>15</v>
      </c>
      <c r="F418" s="629"/>
      <c r="G418" s="269"/>
      <c r="H418" s="591"/>
      <c r="I418" s="721"/>
      <c r="J418" s="591"/>
      <c r="K418" s="787"/>
      <c r="L418" s="48"/>
    </row>
    <row r="419" spans="1:13" s="191" customFormat="1" ht="24" x14ac:dyDescent="0.2">
      <c r="A419" s="276">
        <v>40</v>
      </c>
      <c r="B419" s="730" t="s">
        <v>168</v>
      </c>
      <c r="C419" s="289"/>
      <c r="D419" s="515" t="s">
        <v>14</v>
      </c>
      <c r="E419" s="49">
        <v>20</v>
      </c>
      <c r="F419" s="629"/>
      <c r="G419" s="269"/>
      <c r="H419" s="591"/>
      <c r="I419" s="721"/>
      <c r="J419" s="591"/>
      <c r="K419" s="787"/>
      <c r="L419" s="48"/>
    </row>
    <row r="420" spans="1:13" s="191" customFormat="1" ht="36" x14ac:dyDescent="0.2">
      <c r="A420" s="276">
        <v>41</v>
      </c>
      <c r="B420" s="731" t="s">
        <v>334</v>
      </c>
      <c r="C420" s="283"/>
      <c r="D420" s="529" t="s">
        <v>14</v>
      </c>
      <c r="E420" s="601">
        <v>100</v>
      </c>
      <c r="F420" s="620"/>
      <c r="G420" s="272"/>
      <c r="H420" s="750"/>
      <c r="I420" s="751"/>
      <c r="J420" s="750"/>
      <c r="K420" s="789"/>
      <c r="L420" s="722"/>
    </row>
    <row r="421" spans="1:13" s="191" customFormat="1" ht="36" x14ac:dyDescent="0.2">
      <c r="A421" s="276">
        <v>42</v>
      </c>
      <c r="B421" s="48" t="s">
        <v>335</v>
      </c>
      <c r="C421" s="51"/>
      <c r="D421" s="51" t="s">
        <v>14</v>
      </c>
      <c r="E421" s="49">
        <v>100</v>
      </c>
      <c r="F421" s="619"/>
      <c r="G421" s="47"/>
      <c r="H421" s="591"/>
      <c r="I421" s="721"/>
      <c r="J421" s="591"/>
      <c r="K421" s="787"/>
      <c r="L421" s="48"/>
    </row>
    <row r="422" spans="1:13" s="191" customFormat="1" ht="24" x14ac:dyDescent="0.2">
      <c r="A422" s="276">
        <v>43</v>
      </c>
      <c r="B422" s="48" t="s">
        <v>391</v>
      </c>
      <c r="C422" s="51"/>
      <c r="D422" s="51" t="s">
        <v>14</v>
      </c>
      <c r="E422" s="49">
        <v>5</v>
      </c>
      <c r="F422" s="619"/>
      <c r="G422" s="47"/>
      <c r="H422" s="591"/>
      <c r="I422" s="721"/>
      <c r="J422" s="591"/>
      <c r="K422" s="787"/>
      <c r="L422" s="48"/>
    </row>
    <row r="423" spans="1:13" s="191" customFormat="1" ht="24" x14ac:dyDescent="0.2">
      <c r="A423" s="276">
        <v>44</v>
      </c>
      <c r="B423" s="48" t="s">
        <v>392</v>
      </c>
      <c r="C423" s="51"/>
      <c r="D423" s="51" t="s">
        <v>14</v>
      </c>
      <c r="E423" s="49">
        <v>5</v>
      </c>
      <c r="F423" s="619"/>
      <c r="G423" s="47"/>
      <c r="H423" s="591"/>
      <c r="I423" s="721"/>
      <c r="J423" s="591"/>
      <c r="K423" s="787"/>
      <c r="L423" s="48"/>
    </row>
    <row r="424" spans="1:13" s="191" customFormat="1" ht="12" x14ac:dyDescent="0.2">
      <c r="A424" s="276">
        <v>45</v>
      </c>
      <c r="B424" s="48" t="s">
        <v>169</v>
      </c>
      <c r="C424" s="51"/>
      <c r="D424" s="513" t="s">
        <v>14</v>
      </c>
      <c r="E424" s="49">
        <v>300</v>
      </c>
      <c r="F424" s="630"/>
      <c r="G424" s="538"/>
      <c r="H424" s="591"/>
      <c r="I424" s="721"/>
      <c r="J424" s="591"/>
      <c r="K424" s="787"/>
      <c r="L424" s="48"/>
      <c r="M424" s="292"/>
    </row>
    <row r="425" spans="1:13" s="191" customFormat="1" ht="12" x14ac:dyDescent="0.2">
      <c r="A425" s="276">
        <v>46</v>
      </c>
      <c r="B425" s="48" t="s">
        <v>170</v>
      </c>
      <c r="C425" s="51"/>
      <c r="D425" s="513" t="s">
        <v>14</v>
      </c>
      <c r="E425" s="49">
        <v>100</v>
      </c>
      <c r="F425" s="630"/>
      <c r="G425" s="538"/>
      <c r="H425" s="591"/>
      <c r="I425" s="721"/>
      <c r="J425" s="591"/>
      <c r="K425" s="787"/>
      <c r="L425" s="48"/>
      <c r="M425" s="292"/>
    </row>
    <row r="426" spans="1:13" s="191" customFormat="1" x14ac:dyDescent="0.2">
      <c r="A426" s="292"/>
      <c r="B426" s="203"/>
      <c r="C426" s="293"/>
      <c r="D426" s="293"/>
      <c r="E426" s="294"/>
      <c r="F426" s="821" t="s">
        <v>19</v>
      </c>
      <c r="G426" s="821"/>
      <c r="H426" s="412"/>
      <c r="I426" s="52">
        <f>SUM(I380:I425)</f>
        <v>0</v>
      </c>
      <c r="J426" s="53">
        <f>SUM(J380:J425)</f>
        <v>0</v>
      </c>
      <c r="K426" s="765">
        <f>SUM(K380:K425)</f>
        <v>0</v>
      </c>
      <c r="L426" s="48"/>
    </row>
    <row r="427" spans="1:13" s="191" customFormat="1" x14ac:dyDescent="0.2">
      <c r="A427" s="464"/>
      <c r="B427" s="452"/>
      <c r="C427" s="467"/>
      <c r="D427" s="467"/>
      <c r="E427" s="465"/>
      <c r="F427" s="466"/>
      <c r="G427" s="424"/>
      <c r="H427" s="424"/>
      <c r="I427" s="375"/>
      <c r="J427" s="376"/>
      <c r="K427" s="766"/>
      <c r="L427" s="275"/>
    </row>
    <row r="428" spans="1:13" s="191" customFormat="1" ht="12" x14ac:dyDescent="0.2">
      <c r="A428" s="292"/>
      <c r="B428" s="673" t="s">
        <v>443</v>
      </c>
      <c r="C428" s="520"/>
      <c r="D428" s="329"/>
      <c r="E428" s="294"/>
      <c r="F428" s="327"/>
      <c r="G428" s="320"/>
      <c r="H428" s="552"/>
      <c r="I428" s="321"/>
      <c r="J428" s="322"/>
      <c r="K428" s="782"/>
      <c r="L428" s="275"/>
    </row>
    <row r="429" spans="1:13" s="191" customFormat="1" ht="36" x14ac:dyDescent="0.2">
      <c r="A429" s="330" t="s">
        <v>1</v>
      </c>
      <c r="B429" s="674" t="s">
        <v>2</v>
      </c>
      <c r="C429" s="249" t="s">
        <v>3</v>
      </c>
      <c r="D429" s="248" t="s">
        <v>4</v>
      </c>
      <c r="E429" s="250" t="s">
        <v>5</v>
      </c>
      <c r="F429" s="251" t="s">
        <v>6</v>
      </c>
      <c r="G429" s="331" t="s">
        <v>7</v>
      </c>
      <c r="H429" s="20" t="s">
        <v>251</v>
      </c>
      <c r="I429" s="539" t="s">
        <v>8</v>
      </c>
      <c r="J429" s="332" t="s">
        <v>9</v>
      </c>
      <c r="K429" s="784" t="s">
        <v>10</v>
      </c>
      <c r="L429" s="245" t="s">
        <v>11</v>
      </c>
    </row>
    <row r="430" spans="1:13" s="191" customFormat="1" ht="12" x14ac:dyDescent="0.2">
      <c r="A430" s="266">
        <v>1</v>
      </c>
      <c r="B430" s="95" t="s">
        <v>171</v>
      </c>
      <c r="C430" s="51"/>
      <c r="D430" s="51" t="s">
        <v>14</v>
      </c>
      <c r="E430" s="49">
        <v>20</v>
      </c>
      <c r="F430" s="619"/>
      <c r="G430" s="47"/>
      <c r="H430" s="29"/>
      <c r="I430" s="28"/>
      <c r="J430" s="29"/>
      <c r="K430" s="758"/>
      <c r="L430" s="48"/>
    </row>
    <row r="431" spans="1:13" s="191" customFormat="1" x14ac:dyDescent="0.2">
      <c r="A431" s="292"/>
      <c r="B431" s="203"/>
      <c r="C431" s="293"/>
      <c r="D431" s="293"/>
      <c r="E431" s="294"/>
      <c r="F431" s="821" t="s">
        <v>19</v>
      </c>
      <c r="G431" s="821"/>
      <c r="H431" s="412"/>
      <c r="I431" s="52">
        <f>SUM(I430)</f>
        <v>0</v>
      </c>
      <c r="J431" s="53">
        <f>SUM(J430)</f>
        <v>0</v>
      </c>
      <c r="K431" s="765">
        <f>SUM(K430)</f>
        <v>0</v>
      </c>
      <c r="L431" s="275"/>
    </row>
    <row r="432" spans="1:13" s="191" customFormat="1" x14ac:dyDescent="0.2">
      <c r="A432" s="464"/>
      <c r="B432" s="452"/>
      <c r="C432" s="467"/>
      <c r="D432" s="467"/>
      <c r="E432" s="465"/>
      <c r="F432" s="466"/>
      <c r="G432" s="424"/>
      <c r="H432" s="424"/>
      <c r="I432" s="375"/>
      <c r="J432" s="376"/>
      <c r="K432" s="766"/>
      <c r="L432" s="275"/>
    </row>
    <row r="433" spans="1:12" s="191" customFormat="1" x14ac:dyDescent="0.2">
      <c r="A433" s="464"/>
      <c r="B433" s="452"/>
      <c r="C433" s="467"/>
      <c r="D433" s="467"/>
      <c r="E433" s="465"/>
      <c r="F433" s="466"/>
      <c r="G433" s="424"/>
      <c r="H433" s="424"/>
      <c r="I433" s="375"/>
      <c r="J433" s="376"/>
      <c r="K433" s="766"/>
      <c r="L433" s="275"/>
    </row>
    <row r="434" spans="1:12" s="191" customFormat="1" ht="12" x14ac:dyDescent="0.2">
      <c r="A434" s="464"/>
      <c r="B434" s="452"/>
      <c r="C434" s="467"/>
      <c r="D434" s="467"/>
      <c r="E434" s="465"/>
      <c r="F434" s="466"/>
      <c r="G434" s="468"/>
      <c r="H434" s="466"/>
      <c r="I434" s="321"/>
      <c r="J434" s="322"/>
      <c r="K434" s="782"/>
      <c r="L434" s="275"/>
    </row>
    <row r="435" spans="1:12" s="191" customFormat="1" ht="12" x14ac:dyDescent="0.2">
      <c r="A435" s="292"/>
      <c r="B435" s="677" t="s">
        <v>272</v>
      </c>
      <c r="C435" s="519"/>
      <c r="D435" s="317"/>
      <c r="E435" s="294"/>
      <c r="F435" s="327"/>
      <c r="G435" s="320"/>
      <c r="H435" s="552"/>
      <c r="I435" s="321"/>
      <c r="J435" s="322"/>
      <c r="K435" s="782"/>
      <c r="L435" s="275"/>
    </row>
    <row r="436" spans="1:12" s="186" customFormat="1" ht="36" x14ac:dyDescent="0.2">
      <c r="A436" s="323" t="s">
        <v>1</v>
      </c>
      <c r="B436" s="670" t="s">
        <v>2</v>
      </c>
      <c r="C436" s="249" t="s">
        <v>3</v>
      </c>
      <c r="D436" s="248" t="s">
        <v>4</v>
      </c>
      <c r="E436" s="250" t="s">
        <v>5</v>
      </c>
      <c r="F436" s="251" t="s">
        <v>6</v>
      </c>
      <c r="G436" s="540" t="s">
        <v>7</v>
      </c>
      <c r="H436" s="20" t="s">
        <v>251</v>
      </c>
      <c r="I436" s="325" t="s">
        <v>8</v>
      </c>
      <c r="J436" s="251" t="s">
        <v>9</v>
      </c>
      <c r="K436" s="783" t="s">
        <v>10</v>
      </c>
      <c r="L436" s="245" t="s">
        <v>11</v>
      </c>
    </row>
    <row r="437" spans="1:12" s="191" customFormat="1" ht="12" x14ac:dyDescent="0.2">
      <c r="A437" s="266" t="s">
        <v>12</v>
      </c>
      <c r="B437" s="37" t="s">
        <v>172</v>
      </c>
      <c r="C437" s="51"/>
      <c r="D437" s="46" t="s">
        <v>14</v>
      </c>
      <c r="E437" s="49">
        <v>4000</v>
      </c>
      <c r="F437" s="619"/>
      <c r="G437" s="538"/>
      <c r="H437" s="29"/>
      <c r="I437" s="28"/>
      <c r="J437" s="29"/>
      <c r="K437" s="758"/>
      <c r="L437" s="48"/>
    </row>
    <row r="438" spans="1:12" s="191" customFormat="1" ht="21.75" customHeight="1" x14ac:dyDescent="0.2">
      <c r="A438" s="333" t="s">
        <v>15</v>
      </c>
      <c r="B438" s="678" t="s">
        <v>173</v>
      </c>
      <c r="C438" s="51"/>
      <c r="D438" s="517" t="s">
        <v>14</v>
      </c>
      <c r="E438" s="49">
        <v>200</v>
      </c>
      <c r="F438" s="619"/>
      <c r="G438" s="281"/>
      <c r="H438" s="29"/>
      <c r="I438" s="28"/>
      <c r="J438" s="29"/>
      <c r="K438" s="758"/>
      <c r="L438" s="48"/>
    </row>
    <row r="439" spans="1:12" s="191" customFormat="1" ht="23.25" customHeight="1" x14ac:dyDescent="0.2">
      <c r="A439" s="290" t="s">
        <v>17</v>
      </c>
      <c r="B439" s="679" t="s">
        <v>174</v>
      </c>
      <c r="C439" s="51"/>
      <c r="D439" s="516" t="s">
        <v>14</v>
      </c>
      <c r="E439" s="49">
        <v>1000</v>
      </c>
      <c r="F439" s="619"/>
      <c r="G439" s="269"/>
      <c r="H439" s="29"/>
      <c r="I439" s="28"/>
      <c r="J439" s="29"/>
      <c r="K439" s="758"/>
      <c r="L439" s="48"/>
    </row>
    <row r="440" spans="1:12" s="191" customFormat="1" ht="12" x14ac:dyDescent="0.2">
      <c r="A440" s="290" t="s">
        <v>57</v>
      </c>
      <c r="B440" s="200" t="s">
        <v>175</v>
      </c>
      <c r="C440" s="279"/>
      <c r="D440" s="517" t="s">
        <v>14</v>
      </c>
      <c r="E440" s="49">
        <v>2000</v>
      </c>
      <c r="F440" s="619"/>
      <c r="G440" s="281"/>
      <c r="H440" s="29"/>
      <c r="I440" s="28"/>
      <c r="J440" s="29"/>
      <c r="K440" s="758"/>
      <c r="L440" s="48"/>
    </row>
    <row r="441" spans="1:12" s="191" customFormat="1" ht="12" x14ac:dyDescent="0.2">
      <c r="A441" s="290" t="s">
        <v>79</v>
      </c>
      <c r="B441" s="193" t="s">
        <v>305</v>
      </c>
      <c r="C441" s="282"/>
      <c r="D441" s="516" t="s">
        <v>14</v>
      </c>
      <c r="E441" s="49">
        <v>2000</v>
      </c>
      <c r="F441" s="619"/>
      <c r="G441" s="269"/>
      <c r="H441" s="29"/>
      <c r="I441" s="28"/>
      <c r="J441" s="29"/>
      <c r="K441" s="758"/>
      <c r="L441" s="48"/>
    </row>
    <row r="442" spans="1:12" s="191" customFormat="1" ht="12" x14ac:dyDescent="0.2">
      <c r="A442" s="290" t="s">
        <v>80</v>
      </c>
      <c r="B442" s="197" t="s">
        <v>306</v>
      </c>
      <c r="C442" s="283"/>
      <c r="D442" s="529" t="s">
        <v>14</v>
      </c>
      <c r="E442" s="49">
        <v>1000</v>
      </c>
      <c r="F442" s="619"/>
      <c r="G442" s="272"/>
      <c r="H442" s="29"/>
      <c r="I442" s="28"/>
      <c r="J442" s="29"/>
      <c r="K442" s="758"/>
      <c r="L442" s="48"/>
    </row>
    <row r="443" spans="1:12" s="191" customFormat="1" ht="12" x14ac:dyDescent="0.2">
      <c r="A443" s="290" t="s">
        <v>81</v>
      </c>
      <c r="B443" s="193" t="s">
        <v>304</v>
      </c>
      <c r="C443" s="282"/>
      <c r="D443" s="516" t="s">
        <v>107</v>
      </c>
      <c r="E443" s="49">
        <v>1500</v>
      </c>
      <c r="F443" s="619"/>
      <c r="G443" s="269"/>
      <c r="H443" s="29"/>
      <c r="I443" s="28"/>
      <c r="J443" s="29"/>
      <c r="K443" s="758"/>
      <c r="L443" s="48"/>
    </row>
    <row r="444" spans="1:12" s="191" customFormat="1" ht="12" x14ac:dyDescent="0.2">
      <c r="A444" s="290" t="s">
        <v>176</v>
      </c>
      <c r="B444" s="193" t="s">
        <v>185</v>
      </c>
      <c r="C444" s="282"/>
      <c r="D444" s="516" t="s">
        <v>14</v>
      </c>
      <c r="E444" s="49">
        <v>900</v>
      </c>
      <c r="F444" s="619"/>
      <c r="G444" s="269"/>
      <c r="H444" s="29"/>
      <c r="I444" s="28"/>
      <c r="J444" s="29"/>
      <c r="K444" s="758"/>
      <c r="L444" s="48"/>
    </row>
    <row r="445" spans="1:12" s="191" customFormat="1" ht="12" x14ac:dyDescent="0.2">
      <c r="A445" s="290" t="s">
        <v>177</v>
      </c>
      <c r="B445" s="193" t="s">
        <v>186</v>
      </c>
      <c r="C445" s="282"/>
      <c r="D445" s="516" t="s">
        <v>14</v>
      </c>
      <c r="E445" s="49">
        <v>1500</v>
      </c>
      <c r="F445" s="619"/>
      <c r="G445" s="269"/>
      <c r="H445" s="29"/>
      <c r="I445" s="28"/>
      <c r="J445" s="29"/>
      <c r="K445" s="758"/>
      <c r="L445" s="48"/>
    </row>
    <row r="446" spans="1:12" s="191" customFormat="1" ht="12" x14ac:dyDescent="0.2">
      <c r="A446" s="290" t="s">
        <v>179</v>
      </c>
      <c r="B446" s="193" t="s">
        <v>187</v>
      </c>
      <c r="C446" s="282"/>
      <c r="D446" s="516" t="s">
        <v>107</v>
      </c>
      <c r="E446" s="49">
        <v>150</v>
      </c>
      <c r="F446" s="619"/>
      <c r="G446" s="269"/>
      <c r="H446" s="29"/>
      <c r="I446" s="28"/>
      <c r="J446" s="29"/>
      <c r="K446" s="758"/>
      <c r="L446" s="48"/>
    </row>
    <row r="447" spans="1:12" s="191" customFormat="1" ht="12" x14ac:dyDescent="0.2">
      <c r="A447" s="290" t="s">
        <v>181</v>
      </c>
      <c r="B447" s="197" t="s">
        <v>188</v>
      </c>
      <c r="C447" s="283"/>
      <c r="D447" s="529" t="s">
        <v>14</v>
      </c>
      <c r="E447" s="49">
        <v>2000</v>
      </c>
      <c r="F447" s="619"/>
      <c r="G447" s="269"/>
      <c r="H447" s="29"/>
      <c r="I447" s="28"/>
      <c r="J447" s="29"/>
      <c r="K447" s="758"/>
      <c r="L447" s="48"/>
    </row>
    <row r="448" spans="1:12" s="191" customFormat="1" ht="12" x14ac:dyDescent="0.2">
      <c r="A448" s="290" t="s">
        <v>183</v>
      </c>
      <c r="B448" s="95" t="s">
        <v>189</v>
      </c>
      <c r="C448" s="51"/>
      <c r="D448" s="46" t="s">
        <v>14</v>
      </c>
      <c r="E448" s="49">
        <v>2000</v>
      </c>
      <c r="F448" s="619"/>
      <c r="G448" s="272"/>
      <c r="H448" s="29"/>
      <c r="I448" s="28"/>
      <c r="J448" s="29"/>
      <c r="K448" s="758"/>
      <c r="L448" s="48"/>
    </row>
    <row r="449" spans="1:12" s="191" customFormat="1" x14ac:dyDescent="0.2">
      <c r="A449" s="292"/>
      <c r="B449" s="672"/>
      <c r="C449" s="336"/>
      <c r="D449" s="337"/>
      <c r="E449" s="294"/>
      <c r="F449" s="822" t="s">
        <v>19</v>
      </c>
      <c r="G449" s="823"/>
      <c r="H449" s="412"/>
      <c r="I449" s="52">
        <f>SUM(I437:I448)</f>
        <v>0</v>
      </c>
      <c r="J449" s="53">
        <f>SUM(J437:J448)</f>
        <v>0</v>
      </c>
      <c r="K449" s="765">
        <f>SUM(K437:K448)</f>
        <v>0</v>
      </c>
      <c r="L449" s="48"/>
    </row>
    <row r="450" spans="1:12" s="191" customFormat="1" x14ac:dyDescent="0.2">
      <c r="A450" s="292"/>
      <c r="B450" s="672"/>
      <c r="C450" s="336"/>
      <c r="D450" s="337"/>
      <c r="E450" s="294"/>
      <c r="F450" s="577"/>
      <c r="G450" s="577"/>
      <c r="H450" s="577"/>
      <c r="I450" s="375"/>
      <c r="J450" s="376"/>
      <c r="K450" s="766"/>
      <c r="L450" s="275"/>
    </row>
    <row r="451" spans="1:12" s="191" customFormat="1" ht="12" x14ac:dyDescent="0.2">
      <c r="A451" s="298"/>
      <c r="B451" s="673" t="s">
        <v>444</v>
      </c>
      <c r="C451" s="296"/>
      <c r="D451" s="296"/>
      <c r="E451" s="309"/>
      <c r="F451" s="341"/>
      <c r="G451" s="566"/>
      <c r="H451" s="475"/>
      <c r="I451" s="342"/>
      <c r="J451" s="343"/>
      <c r="K451" s="782"/>
      <c r="L451" s="296"/>
    </row>
    <row r="452" spans="1:12" s="191" customFormat="1" ht="36" x14ac:dyDescent="0.2">
      <c r="A452" s="248" t="s">
        <v>1</v>
      </c>
      <c r="B452" s="680" t="s">
        <v>2</v>
      </c>
      <c r="C452" s="249" t="s">
        <v>3</v>
      </c>
      <c r="D452" s="248" t="s">
        <v>4</v>
      </c>
      <c r="E452" s="250" t="s">
        <v>5</v>
      </c>
      <c r="F452" s="251" t="s">
        <v>6</v>
      </c>
      <c r="G452" s="579" t="s">
        <v>7</v>
      </c>
      <c r="H452" s="20" t="s">
        <v>251</v>
      </c>
      <c r="I452" s="541" t="s">
        <v>8</v>
      </c>
      <c r="J452" s="254" t="s">
        <v>9</v>
      </c>
      <c r="K452" s="783" t="s">
        <v>10</v>
      </c>
      <c r="L452" s="245" t="s">
        <v>11</v>
      </c>
    </row>
    <row r="453" spans="1:12" s="191" customFormat="1" ht="12" x14ac:dyDescent="0.2">
      <c r="A453" s="580" t="s">
        <v>12</v>
      </c>
      <c r="B453" s="681" t="s">
        <v>178</v>
      </c>
      <c r="C453" s="51"/>
      <c r="D453" s="581" t="s">
        <v>14</v>
      </c>
      <c r="E453" s="49">
        <v>50</v>
      </c>
      <c r="F453" s="629"/>
      <c r="G453" s="567"/>
      <c r="H453" s="29"/>
      <c r="I453" s="28"/>
      <c r="J453" s="29"/>
      <c r="K453" s="758"/>
      <c r="L453" s="297"/>
    </row>
    <row r="454" spans="1:12" s="191" customFormat="1" ht="12" x14ac:dyDescent="0.2">
      <c r="A454" s="580" t="s">
        <v>15</v>
      </c>
      <c r="B454" s="154" t="s">
        <v>180</v>
      </c>
      <c r="C454" s="291"/>
      <c r="D454" s="317" t="s">
        <v>14</v>
      </c>
      <c r="E454" s="601">
        <v>50</v>
      </c>
      <c r="F454" s="629"/>
      <c r="G454" s="602"/>
      <c r="H454" s="29"/>
      <c r="I454" s="28"/>
      <c r="J454" s="29"/>
      <c r="K454" s="758"/>
      <c r="L454" s="605"/>
    </row>
    <row r="455" spans="1:12" s="191" customFormat="1" ht="24" x14ac:dyDescent="0.2">
      <c r="A455" s="580" t="s">
        <v>17</v>
      </c>
      <c r="B455" s="159" t="s">
        <v>182</v>
      </c>
      <c r="C455" s="51"/>
      <c r="D455" s="46" t="s">
        <v>14</v>
      </c>
      <c r="E455" s="49">
        <v>70</v>
      </c>
      <c r="F455" s="629"/>
      <c r="G455" s="567"/>
      <c r="H455" s="29"/>
      <c r="I455" s="28"/>
      <c r="J455" s="29"/>
      <c r="K455" s="758"/>
      <c r="L455" s="297"/>
    </row>
    <row r="456" spans="1:12" s="191" customFormat="1" ht="12" x14ac:dyDescent="0.2">
      <c r="A456" s="580" t="s">
        <v>57</v>
      </c>
      <c r="B456" s="682" t="s">
        <v>184</v>
      </c>
      <c r="C456" s="606"/>
      <c r="D456" s="581" t="s">
        <v>14</v>
      </c>
      <c r="E456" s="607">
        <v>50</v>
      </c>
      <c r="F456" s="629"/>
      <c r="G456" s="608"/>
      <c r="H456" s="29"/>
      <c r="I456" s="28"/>
      <c r="J456" s="29"/>
      <c r="K456" s="758"/>
      <c r="L456" s="609"/>
    </row>
    <row r="457" spans="1:12" s="191" customFormat="1" x14ac:dyDescent="0.2">
      <c r="A457" s="298"/>
      <c r="B457" s="683"/>
      <c r="C457" s="296"/>
      <c r="D457" s="292"/>
      <c r="E457" s="294"/>
      <c r="F457" s="654" t="s">
        <v>19</v>
      </c>
      <c r="G457" s="654"/>
      <c r="H457" s="423"/>
      <c r="I457" s="353">
        <f>SUM(I453:I456)</f>
        <v>0</v>
      </c>
      <c r="J457" s="354">
        <f>SUM(J453:J456)</f>
        <v>0</v>
      </c>
      <c r="K457" s="790">
        <f>SUM(K453:K456)</f>
        <v>0</v>
      </c>
      <c r="L457" s="297"/>
    </row>
    <row r="458" spans="1:12" s="191" customFormat="1" x14ac:dyDescent="0.2">
      <c r="A458" s="298"/>
      <c r="B458" s="683"/>
      <c r="C458" s="296"/>
      <c r="D458" s="292"/>
      <c r="E458" s="294"/>
      <c r="F458" s="577"/>
      <c r="G458" s="577"/>
      <c r="H458" s="424"/>
      <c r="I458" s="656"/>
      <c r="J458" s="657"/>
      <c r="K458" s="791"/>
      <c r="L458" s="296"/>
    </row>
    <row r="459" spans="1:12" s="191" customFormat="1" ht="12" x14ac:dyDescent="0.2">
      <c r="A459" s="292"/>
      <c r="B459" s="677" t="s">
        <v>445</v>
      </c>
      <c r="C459" s="519"/>
      <c r="D459" s="317"/>
      <c r="E459" s="294"/>
      <c r="F459" s="327"/>
      <c r="G459" s="320"/>
      <c r="H459" s="552"/>
      <c r="I459" s="321"/>
      <c r="J459" s="322"/>
      <c r="K459" s="782"/>
      <c r="L459" s="275"/>
    </row>
    <row r="460" spans="1:12" s="191" customFormat="1" ht="36" x14ac:dyDescent="0.2">
      <c r="A460" s="323" t="s">
        <v>1</v>
      </c>
      <c r="B460" s="670" t="s">
        <v>2</v>
      </c>
      <c r="C460" s="249" t="s">
        <v>3</v>
      </c>
      <c r="D460" s="248" t="s">
        <v>4</v>
      </c>
      <c r="E460" s="250" t="s">
        <v>5</v>
      </c>
      <c r="F460" s="251" t="s">
        <v>6</v>
      </c>
      <c r="G460" s="324" t="s">
        <v>7</v>
      </c>
      <c r="H460" s="20" t="s">
        <v>251</v>
      </c>
      <c r="I460" s="325" t="s">
        <v>8</v>
      </c>
      <c r="J460" s="251" t="s">
        <v>9</v>
      </c>
      <c r="K460" s="783" t="s">
        <v>10</v>
      </c>
      <c r="L460" s="245" t="s">
        <v>11</v>
      </c>
    </row>
    <row r="461" spans="1:12" s="191" customFormat="1" ht="36" x14ac:dyDescent="0.2">
      <c r="A461" s="46">
        <v>1</v>
      </c>
      <c r="B461" s="37" t="s">
        <v>191</v>
      </c>
      <c r="C461" s="742"/>
      <c r="D461" s="334" t="s">
        <v>14</v>
      </c>
      <c r="E461" s="49">
        <v>50</v>
      </c>
      <c r="F461" s="619"/>
      <c r="G461" s="47"/>
      <c r="H461" s="29"/>
      <c r="I461" s="28"/>
      <c r="J461" s="29"/>
      <c r="K461" s="758"/>
      <c r="L461" s="51">
        <v>1</v>
      </c>
    </row>
    <row r="462" spans="1:12" s="191" customFormat="1" ht="12" x14ac:dyDescent="0.2">
      <c r="A462" s="46">
        <v>2</v>
      </c>
      <c r="B462" s="37" t="s">
        <v>370</v>
      </c>
      <c r="C462" s="742"/>
      <c r="D462" s="334" t="s">
        <v>14</v>
      </c>
      <c r="E462" s="49">
        <v>200</v>
      </c>
      <c r="F462" s="648"/>
      <c r="G462" s="747"/>
      <c r="H462" s="29"/>
      <c r="I462" s="28"/>
      <c r="J462" s="29"/>
      <c r="K462" s="758"/>
      <c r="L462" s="51">
        <v>1</v>
      </c>
    </row>
    <row r="463" spans="1:12" s="191" customFormat="1" ht="12" x14ac:dyDescent="0.2">
      <c r="A463" s="46">
        <v>3</v>
      </c>
      <c r="B463" s="37" t="s">
        <v>371</v>
      </c>
      <c r="C463" s="742"/>
      <c r="D463" s="334" t="s">
        <v>14</v>
      </c>
      <c r="E463" s="49">
        <v>200</v>
      </c>
      <c r="F463" s="648"/>
      <c r="G463" s="747"/>
      <c r="H463" s="29"/>
      <c r="I463" s="28"/>
      <c r="J463" s="29"/>
      <c r="K463" s="758"/>
      <c r="L463" s="51">
        <v>1</v>
      </c>
    </row>
    <row r="464" spans="1:12" s="191" customFormat="1" x14ac:dyDescent="0.2">
      <c r="A464" s="292"/>
      <c r="B464" s="672"/>
      <c r="C464" s="336"/>
      <c r="D464" s="337"/>
      <c r="E464" s="294"/>
      <c r="F464" s="822" t="s">
        <v>19</v>
      </c>
      <c r="G464" s="822"/>
      <c r="H464" s="655"/>
      <c r="I464" s="534">
        <f>SUM(I461:I463)</f>
        <v>0</v>
      </c>
      <c r="J464" s="235">
        <f>SUM(J461:J463)</f>
        <v>0</v>
      </c>
      <c r="K464" s="792">
        <f>SUM(K461:K463)</f>
        <v>0</v>
      </c>
      <c r="L464" s="535"/>
    </row>
    <row r="465" spans="1:12" s="191" customFormat="1" x14ac:dyDescent="0.2">
      <c r="A465" s="298"/>
      <c r="B465" s="683"/>
      <c r="C465" s="296"/>
      <c r="D465" s="292"/>
      <c r="E465" s="294"/>
      <c r="F465" s="577"/>
      <c r="G465" s="577"/>
      <c r="H465" s="424"/>
      <c r="I465" s="656"/>
      <c r="J465" s="657"/>
      <c r="K465" s="791"/>
      <c r="L465" s="296"/>
    </row>
    <row r="466" spans="1:12" s="191" customFormat="1" x14ac:dyDescent="0.2">
      <c r="A466" s="464"/>
      <c r="B466" s="684"/>
      <c r="C466" s="469"/>
      <c r="D466" s="470"/>
      <c r="E466" s="465"/>
      <c r="F466" s="466"/>
      <c r="G466" s="424"/>
      <c r="H466" s="424"/>
      <c r="I466" s="375"/>
      <c r="J466" s="376"/>
      <c r="K466" s="766"/>
      <c r="L466" s="275"/>
    </row>
    <row r="467" spans="1:12" s="191" customFormat="1" ht="12" x14ac:dyDescent="0.2">
      <c r="A467" s="292"/>
      <c r="B467" s="677" t="s">
        <v>446</v>
      </c>
      <c r="C467" s="519"/>
      <c r="D467" s="317"/>
      <c r="E467" s="294"/>
      <c r="F467" s="327"/>
      <c r="G467" s="320"/>
      <c r="H467" s="552"/>
      <c r="I467" s="321"/>
      <c r="J467" s="322"/>
      <c r="K467" s="782"/>
      <c r="L467" s="275"/>
    </row>
    <row r="468" spans="1:12" s="191" customFormat="1" ht="36" x14ac:dyDescent="0.2">
      <c r="A468" s="323" t="s">
        <v>1</v>
      </c>
      <c r="B468" s="670" t="s">
        <v>2</v>
      </c>
      <c r="C468" s="249" t="s">
        <v>3</v>
      </c>
      <c r="D468" s="248" t="s">
        <v>4</v>
      </c>
      <c r="E468" s="250" t="s">
        <v>5</v>
      </c>
      <c r="F468" s="251" t="s">
        <v>6</v>
      </c>
      <c r="G468" s="324" t="s">
        <v>7</v>
      </c>
      <c r="H468" s="20" t="s">
        <v>251</v>
      </c>
      <c r="I468" s="325" t="s">
        <v>8</v>
      </c>
      <c r="J468" s="251" t="s">
        <v>9</v>
      </c>
      <c r="K468" s="783" t="s">
        <v>10</v>
      </c>
      <c r="L468" s="245" t="s">
        <v>11</v>
      </c>
    </row>
    <row r="469" spans="1:12" s="191" customFormat="1" ht="60" x14ac:dyDescent="0.2">
      <c r="A469" s="46">
        <v>1</v>
      </c>
      <c r="B469" s="37" t="s">
        <v>307</v>
      </c>
      <c r="C469" s="273"/>
      <c r="D469" s="334" t="s">
        <v>107</v>
      </c>
      <c r="E469" s="49">
        <v>300</v>
      </c>
      <c r="F469" s="619"/>
      <c r="G469" s="47"/>
      <c r="H469" s="29"/>
      <c r="I469" s="28"/>
      <c r="J469" s="29"/>
      <c r="K469" s="758"/>
      <c r="L469" s="51">
        <v>1</v>
      </c>
    </row>
    <row r="470" spans="1:12" s="191" customFormat="1" x14ac:dyDescent="0.2">
      <c r="A470" s="292"/>
      <c r="B470" s="672"/>
      <c r="C470" s="336"/>
      <c r="D470" s="337"/>
      <c r="E470" s="294"/>
      <c r="F470" s="822" t="s">
        <v>19</v>
      </c>
      <c r="G470" s="822"/>
      <c r="H470" s="413"/>
      <c r="I470" s="534">
        <f>SUM(I469:I469)</f>
        <v>0</v>
      </c>
      <c r="J470" s="235">
        <f>SUM(J469:J469)</f>
        <v>0</v>
      </c>
      <c r="K470" s="792">
        <f>SUM(K469:K469)</f>
        <v>0</v>
      </c>
      <c r="L470" s="535"/>
    </row>
    <row r="471" spans="1:12" s="191" customFormat="1" x14ac:dyDescent="0.2">
      <c r="A471" s="464"/>
      <c r="B471" s="684"/>
      <c r="C471" s="469"/>
      <c r="D471" s="470"/>
      <c r="E471" s="465"/>
      <c r="F471" s="466"/>
      <c r="G471" s="424"/>
      <c r="H471" s="424"/>
      <c r="I471" s="375"/>
      <c r="J471" s="376"/>
      <c r="K471" s="766"/>
      <c r="L471" s="275"/>
    </row>
    <row r="472" spans="1:12" s="191" customFormat="1" x14ac:dyDescent="0.2">
      <c r="A472" s="464"/>
      <c r="B472" s="684"/>
      <c r="C472" s="469"/>
      <c r="D472" s="470"/>
      <c r="E472" s="465"/>
      <c r="F472" s="466"/>
      <c r="G472" s="424"/>
      <c r="H472" s="424"/>
      <c r="I472" s="375"/>
      <c r="J472" s="376"/>
      <c r="K472" s="766"/>
      <c r="L472" s="275"/>
    </row>
    <row r="473" spans="1:12" s="191" customFormat="1" x14ac:dyDescent="0.2">
      <c r="A473" s="464"/>
      <c r="B473" s="684"/>
      <c r="C473" s="469"/>
      <c r="D473" s="470"/>
      <c r="E473" s="465"/>
      <c r="F473" s="466"/>
      <c r="G473" s="424"/>
      <c r="H473" s="424"/>
      <c r="I473" s="375"/>
      <c r="J473" s="376"/>
      <c r="K473" s="766"/>
      <c r="L473" s="275"/>
    </row>
    <row r="474" spans="1:12" s="191" customFormat="1" ht="12" x14ac:dyDescent="0.2">
      <c r="A474" s="292"/>
      <c r="B474" s="677" t="s">
        <v>447</v>
      </c>
      <c r="C474" s="519"/>
      <c r="D474" s="317"/>
      <c r="E474" s="294"/>
      <c r="F474" s="327"/>
      <c r="G474" s="320"/>
      <c r="H474" s="552"/>
      <c r="I474" s="321"/>
      <c r="J474" s="322"/>
      <c r="K474" s="782"/>
      <c r="L474" s="275"/>
    </row>
    <row r="475" spans="1:12" s="191" customFormat="1" ht="36" x14ac:dyDescent="0.2">
      <c r="A475" s="323" t="s">
        <v>1</v>
      </c>
      <c r="B475" s="670" t="s">
        <v>2</v>
      </c>
      <c r="C475" s="249" t="s">
        <v>3</v>
      </c>
      <c r="D475" s="248" t="s">
        <v>4</v>
      </c>
      <c r="E475" s="250" t="s">
        <v>5</v>
      </c>
      <c r="F475" s="251" t="s">
        <v>6</v>
      </c>
      <c r="G475" s="324" t="s">
        <v>7</v>
      </c>
      <c r="H475" s="20" t="s">
        <v>251</v>
      </c>
      <c r="I475" s="325" t="s">
        <v>8</v>
      </c>
      <c r="J475" s="251" t="s">
        <v>9</v>
      </c>
      <c r="K475" s="783" t="s">
        <v>10</v>
      </c>
      <c r="L475" s="245" t="s">
        <v>11</v>
      </c>
    </row>
    <row r="476" spans="1:12" s="191" customFormat="1" ht="12" x14ac:dyDescent="0.2">
      <c r="A476" s="266">
        <v>1</v>
      </c>
      <c r="B476" s="37" t="s">
        <v>190</v>
      </c>
      <c r="C476" s="742"/>
      <c r="D476" s="334" t="s">
        <v>14</v>
      </c>
      <c r="E476" s="274">
        <v>4000</v>
      </c>
      <c r="F476" s="619"/>
      <c r="G476" s="335"/>
      <c r="H476" s="29"/>
      <c r="I476" s="28"/>
      <c r="J476" s="29"/>
      <c r="K476" s="758"/>
      <c r="L476" s="48"/>
    </row>
    <row r="477" spans="1:12" s="191" customFormat="1" x14ac:dyDescent="0.2">
      <c r="A477" s="292"/>
      <c r="B477" s="672"/>
      <c r="C477" s="336"/>
      <c r="D477" s="337"/>
      <c r="E477" s="294"/>
      <c r="F477" s="821" t="s">
        <v>19</v>
      </c>
      <c r="G477" s="821"/>
      <c r="H477" s="412"/>
      <c r="I477" s="52">
        <f>SUM(I476)</f>
        <v>0</v>
      </c>
      <c r="J477" s="53">
        <f>SUM(J476)</f>
        <v>0</v>
      </c>
      <c r="K477" s="765">
        <f>SUM(K476)</f>
        <v>0</v>
      </c>
      <c r="L477" s="48"/>
    </row>
    <row r="478" spans="1:12" x14ac:dyDescent="0.2">
      <c r="A478" s="471"/>
      <c r="B478" s="426"/>
      <c r="C478" s="471"/>
      <c r="D478" s="471"/>
      <c r="E478" s="472"/>
      <c r="F478" s="631"/>
      <c r="G478" s="471"/>
      <c r="H478" s="473"/>
      <c r="I478" s="340"/>
      <c r="J478" s="340"/>
      <c r="K478" s="793"/>
      <c r="L478" s="247"/>
    </row>
    <row r="479" spans="1:12" s="13" customFormat="1" ht="12" x14ac:dyDescent="0.2">
      <c r="A479" s="298"/>
      <c r="B479" s="673" t="s">
        <v>448</v>
      </c>
      <c r="C479" s="296"/>
      <c r="D479" s="296"/>
      <c r="E479" s="309"/>
      <c r="F479" s="632"/>
      <c r="G479" s="566"/>
      <c r="H479" s="475"/>
      <c r="I479" s="342"/>
      <c r="J479" s="343"/>
      <c r="K479" s="782"/>
      <c r="L479" s="296"/>
    </row>
    <row r="480" spans="1:12" s="50" customFormat="1" ht="36" x14ac:dyDescent="0.2">
      <c r="A480" s="248" t="s">
        <v>1</v>
      </c>
      <c r="B480" s="680" t="s">
        <v>2</v>
      </c>
      <c r="C480" s="249" t="s">
        <v>3</v>
      </c>
      <c r="D480" s="248" t="s">
        <v>4</v>
      </c>
      <c r="E480" s="250" t="s">
        <v>5</v>
      </c>
      <c r="F480" s="251" t="s">
        <v>6</v>
      </c>
      <c r="G480" s="579" t="s">
        <v>7</v>
      </c>
      <c r="H480" s="20" t="s">
        <v>251</v>
      </c>
      <c r="I480" s="541" t="s">
        <v>8</v>
      </c>
      <c r="J480" s="254" t="s">
        <v>9</v>
      </c>
      <c r="K480" s="783" t="s">
        <v>10</v>
      </c>
      <c r="L480" s="245" t="s">
        <v>11</v>
      </c>
    </row>
    <row r="481" spans="1:12" s="13" customFormat="1" ht="48" x14ac:dyDescent="0.2">
      <c r="A481" s="580" t="s">
        <v>12</v>
      </c>
      <c r="B481" s="681" t="s">
        <v>266</v>
      </c>
      <c r="C481" s="741"/>
      <c r="D481" s="581" t="s">
        <v>14</v>
      </c>
      <c r="E481" s="49">
        <v>500</v>
      </c>
      <c r="F481" s="633"/>
      <c r="G481" s="567"/>
      <c r="H481" s="29"/>
      <c r="I481" s="28"/>
      <c r="J481" s="29"/>
      <c r="K481" s="758"/>
      <c r="L481" s="297"/>
    </row>
    <row r="482" spans="1:12" s="13" customFormat="1" ht="48" x14ac:dyDescent="0.2">
      <c r="A482" s="582" t="s">
        <v>15</v>
      </c>
      <c r="B482" s="154" t="s">
        <v>267</v>
      </c>
      <c r="C482" s="741"/>
      <c r="D482" s="317" t="s">
        <v>14</v>
      </c>
      <c r="E482" s="601">
        <v>500</v>
      </c>
      <c r="F482" s="634"/>
      <c r="G482" s="602"/>
      <c r="H482" s="603"/>
      <c r="I482" s="604"/>
      <c r="J482" s="603"/>
      <c r="K482" s="786"/>
      <c r="L482" s="605"/>
    </row>
    <row r="483" spans="1:12" s="13" customFormat="1" ht="12" x14ac:dyDescent="0.2">
      <c r="A483" s="300" t="s">
        <v>17</v>
      </c>
      <c r="B483" s="159" t="s">
        <v>268</v>
      </c>
      <c r="C483" s="741"/>
      <c r="D483" s="46" t="s">
        <v>14</v>
      </c>
      <c r="E483" s="49">
        <v>500</v>
      </c>
      <c r="F483" s="635"/>
      <c r="G483" s="567"/>
      <c r="H483" s="29"/>
      <c r="I483" s="28"/>
      <c r="J483" s="29"/>
      <c r="K483" s="758"/>
      <c r="L483" s="297"/>
    </row>
    <row r="484" spans="1:12" s="13" customFormat="1" x14ac:dyDescent="0.2">
      <c r="A484" s="298"/>
      <c r="B484" s="683"/>
      <c r="C484" s="296"/>
      <c r="D484" s="292"/>
      <c r="E484" s="294"/>
      <c r="F484" s="619" t="s">
        <v>19</v>
      </c>
      <c r="G484" s="576"/>
      <c r="H484" s="423"/>
      <c r="I484" s="353">
        <f>SUM(I481:I483)</f>
        <v>0</v>
      </c>
      <c r="J484" s="354">
        <f>SUM(J481:J483)</f>
        <v>0</v>
      </c>
      <c r="K484" s="790">
        <f>SUM(K481:K483)</f>
        <v>0</v>
      </c>
      <c r="L484" s="297"/>
    </row>
    <row r="485" spans="1:12" s="13" customFormat="1" ht="12" x14ac:dyDescent="0.2">
      <c r="A485" s="299"/>
      <c r="B485" s="448"/>
      <c r="C485" s="474"/>
      <c r="D485" s="474"/>
      <c r="E485" s="476"/>
      <c r="F485" s="636"/>
      <c r="G485" s="466"/>
      <c r="H485" s="466"/>
      <c r="I485" s="327"/>
      <c r="J485" s="345"/>
      <c r="K485" s="794"/>
      <c r="L485" s="296"/>
    </row>
    <row r="486" spans="1:12" s="13" customFormat="1" ht="12" x14ac:dyDescent="0.2">
      <c r="A486" s="299"/>
      <c r="B486" s="685"/>
      <c r="C486" s="474"/>
      <c r="D486" s="474"/>
      <c r="E486" s="476"/>
      <c r="F486" s="636"/>
      <c r="G486" s="466"/>
      <c r="H486" s="466"/>
      <c r="I486" s="327"/>
      <c r="J486" s="343"/>
      <c r="K486" s="782"/>
      <c r="L486" s="296"/>
    </row>
    <row r="487" spans="1:12" x14ac:dyDescent="0.2">
      <c r="A487" s="471"/>
      <c r="B487" s="426"/>
      <c r="C487" s="471"/>
      <c r="D487" s="471"/>
      <c r="E487" s="472"/>
      <c r="F487" s="631"/>
      <c r="G487" s="471"/>
      <c r="H487" s="473"/>
      <c r="I487" s="340"/>
      <c r="J487" s="340"/>
      <c r="K487" s="793"/>
      <c r="L487" s="247"/>
    </row>
    <row r="488" spans="1:12" s="13" customFormat="1" ht="12" x14ac:dyDescent="0.2">
      <c r="A488" s="298"/>
      <c r="B488" s="686" t="s">
        <v>449</v>
      </c>
      <c r="C488" s="489"/>
      <c r="D488" s="305"/>
      <c r="E488" s="565"/>
      <c r="F488" s="632"/>
      <c r="G488" s="566"/>
      <c r="H488" s="475"/>
      <c r="I488" s="342"/>
      <c r="J488" s="343"/>
      <c r="K488" s="782"/>
      <c r="L488" s="296"/>
    </row>
    <row r="489" spans="1:12" s="50" customFormat="1" ht="36" x14ac:dyDescent="0.2">
      <c r="A489" s="248" t="s">
        <v>1</v>
      </c>
      <c r="B489" s="259" t="s">
        <v>2</v>
      </c>
      <c r="C489" s="249" t="s">
        <v>3</v>
      </c>
      <c r="D489" s="248" t="s">
        <v>4</v>
      </c>
      <c r="E489" s="250" t="s">
        <v>5</v>
      </c>
      <c r="F489" s="251" t="s">
        <v>6</v>
      </c>
      <c r="G489" s="252" t="s">
        <v>7</v>
      </c>
      <c r="H489" s="20" t="s">
        <v>251</v>
      </c>
      <c r="I489" s="253" t="s">
        <v>8</v>
      </c>
      <c r="J489" s="254" t="s">
        <v>9</v>
      </c>
      <c r="K489" s="783" t="s">
        <v>10</v>
      </c>
      <c r="L489" s="245" t="s">
        <v>11</v>
      </c>
    </row>
    <row r="490" spans="1:12" s="13" customFormat="1" ht="12" x14ac:dyDescent="0.2">
      <c r="A490" s="266">
        <v>1</v>
      </c>
      <c r="B490" s="95" t="s">
        <v>308</v>
      </c>
      <c r="C490" s="297"/>
      <c r="D490" s="266" t="s">
        <v>78</v>
      </c>
      <c r="E490" s="49">
        <v>60</v>
      </c>
      <c r="F490" s="618"/>
      <c r="G490" s="567"/>
      <c r="H490" s="29"/>
      <c r="I490" s="28"/>
      <c r="J490" s="29"/>
      <c r="K490" s="758"/>
      <c r="L490" s="48" t="s">
        <v>192</v>
      </c>
    </row>
    <row r="491" spans="1:12" s="13" customFormat="1" ht="12" x14ac:dyDescent="0.2">
      <c r="A491" s="266">
        <v>2</v>
      </c>
      <c r="B491" s="95" t="s">
        <v>323</v>
      </c>
      <c r="C491" s="297"/>
      <c r="D491" s="266" t="s">
        <v>14</v>
      </c>
      <c r="E491" s="49">
        <v>20</v>
      </c>
      <c r="F491" s="618"/>
      <c r="G491" s="567"/>
      <c r="H491" s="29"/>
      <c r="I491" s="28"/>
      <c r="J491" s="29"/>
      <c r="K491" s="758"/>
      <c r="L491" s="48" t="s">
        <v>239</v>
      </c>
    </row>
    <row r="492" spans="1:12" s="13" customFormat="1" ht="12" x14ac:dyDescent="0.2">
      <c r="A492" s="266">
        <v>2</v>
      </c>
      <c r="B492" s="95" t="s">
        <v>193</v>
      </c>
      <c r="C492" s="297"/>
      <c r="D492" s="266" t="s">
        <v>14</v>
      </c>
      <c r="E492" s="49">
        <v>3000</v>
      </c>
      <c r="F492" s="618"/>
      <c r="G492" s="567"/>
      <c r="H492" s="29"/>
      <c r="I492" s="28"/>
      <c r="J492" s="29"/>
      <c r="K492" s="758"/>
      <c r="L492" s="48"/>
    </row>
    <row r="493" spans="1:12" s="13" customFormat="1" ht="12" x14ac:dyDescent="0.2">
      <c r="A493" s="266">
        <v>3</v>
      </c>
      <c r="B493" s="95" t="s">
        <v>252</v>
      </c>
      <c r="C493" s="297"/>
      <c r="D493" s="266" t="s">
        <v>14</v>
      </c>
      <c r="E493" s="49">
        <v>500</v>
      </c>
      <c r="F493" s="618"/>
      <c r="G493" s="567"/>
      <c r="H493" s="29"/>
      <c r="I493" s="28"/>
      <c r="J493" s="29"/>
      <c r="K493" s="758"/>
      <c r="L493" s="48"/>
    </row>
    <row r="494" spans="1:12" s="13" customFormat="1" ht="12" x14ac:dyDescent="0.2">
      <c r="A494" s="266">
        <v>4</v>
      </c>
      <c r="B494" s="95" t="s">
        <v>231</v>
      </c>
      <c r="C494" s="297"/>
      <c r="D494" s="266" t="s">
        <v>14</v>
      </c>
      <c r="E494" s="49">
        <v>100</v>
      </c>
      <c r="F494" s="618"/>
      <c r="G494" s="567"/>
      <c r="H494" s="29"/>
      <c r="I494" s="28"/>
      <c r="J494" s="29"/>
      <c r="K494" s="758"/>
      <c r="L494" s="48" t="s">
        <v>233</v>
      </c>
    </row>
    <row r="495" spans="1:12" s="13" customFormat="1" ht="12" x14ac:dyDescent="0.2">
      <c r="A495" s="266">
        <v>5</v>
      </c>
      <c r="B495" s="95" t="s">
        <v>194</v>
      </c>
      <c r="C495" s="297"/>
      <c r="D495" s="266" t="s">
        <v>14</v>
      </c>
      <c r="E495" s="49">
        <v>120</v>
      </c>
      <c r="F495" s="618"/>
      <c r="G495" s="567"/>
      <c r="H495" s="29"/>
      <c r="I495" s="28"/>
      <c r="J495" s="29"/>
      <c r="K495" s="758"/>
      <c r="L495" s="48" t="s">
        <v>233</v>
      </c>
    </row>
    <row r="496" spans="1:12" s="13" customFormat="1" ht="12" x14ac:dyDescent="0.2">
      <c r="A496" s="266">
        <v>6</v>
      </c>
      <c r="B496" s="95" t="s">
        <v>309</v>
      </c>
      <c r="C496" s="297"/>
      <c r="D496" s="266" t="s">
        <v>78</v>
      </c>
      <c r="E496" s="49">
        <v>10</v>
      </c>
      <c r="F496" s="618"/>
      <c r="G496" s="567"/>
      <c r="H496" s="29"/>
      <c r="I496" s="28"/>
      <c r="J496" s="29"/>
      <c r="K496" s="758"/>
      <c r="L496" s="48" t="s">
        <v>233</v>
      </c>
    </row>
    <row r="497" spans="1:12" s="13" customFormat="1" ht="48" x14ac:dyDescent="0.2">
      <c r="A497" s="266">
        <v>7</v>
      </c>
      <c r="B497" s="95" t="s">
        <v>310</v>
      </c>
      <c r="C497" s="297"/>
      <c r="D497" s="266" t="s">
        <v>14</v>
      </c>
      <c r="E497" s="49">
        <v>80</v>
      </c>
      <c r="F497" s="618"/>
      <c r="G497" s="567"/>
      <c r="H497" s="29"/>
      <c r="I497" s="28"/>
      <c r="J497" s="29"/>
      <c r="K497" s="758"/>
      <c r="L497" s="48" t="s">
        <v>232</v>
      </c>
    </row>
    <row r="498" spans="1:12" s="13" customFormat="1" x14ac:dyDescent="0.2">
      <c r="A498" s="298"/>
      <c r="B498" s="12"/>
      <c r="C498" s="298"/>
      <c r="D498" s="292"/>
      <c r="E498" s="294"/>
      <c r="F498" s="648" t="s">
        <v>19</v>
      </c>
      <c r="G498" s="531"/>
      <c r="H498" s="460"/>
      <c r="I498" s="366">
        <f>SUM(I490:I497)</f>
        <v>0</v>
      </c>
      <c r="J498" s="367">
        <f>SUM(J490:J497)</f>
        <v>0</v>
      </c>
      <c r="K498" s="765">
        <f>SUM(K490:K497)</f>
        <v>0</v>
      </c>
      <c r="L498" s="48"/>
    </row>
    <row r="499" spans="1:12" x14ac:dyDescent="0.2">
      <c r="A499" s="338"/>
      <c r="C499" s="338"/>
      <c r="D499" s="338"/>
      <c r="E499" s="339"/>
      <c r="G499" s="338"/>
      <c r="H499" s="473"/>
      <c r="I499" s="340"/>
      <c r="J499" s="340"/>
      <c r="K499" s="793"/>
      <c r="L499" s="247"/>
    </row>
    <row r="500" spans="1:12" ht="27.75" customHeight="1" x14ac:dyDescent="0.2">
      <c r="A500" s="298"/>
      <c r="B500" s="686" t="s">
        <v>450</v>
      </c>
      <c r="C500" s="489"/>
      <c r="D500" s="346"/>
      <c r="E500" s="347"/>
      <c r="F500" s="346"/>
      <c r="G500" s="346"/>
      <c r="H500" s="553"/>
      <c r="I500" s="341"/>
      <c r="J500" s="343"/>
      <c r="K500" s="782"/>
      <c r="L500" s="247"/>
    </row>
    <row r="501" spans="1:12" ht="37.5" customHeight="1" x14ac:dyDescent="0.2">
      <c r="A501" s="248" t="s">
        <v>1</v>
      </c>
      <c r="B501" s="259" t="s">
        <v>2</v>
      </c>
      <c r="C501" s="249" t="s">
        <v>3</v>
      </c>
      <c r="D501" s="248" t="s">
        <v>4</v>
      </c>
      <c r="E501" s="250" t="s">
        <v>5</v>
      </c>
      <c r="F501" s="251" t="s">
        <v>6</v>
      </c>
      <c r="G501" s="252" t="s">
        <v>7</v>
      </c>
      <c r="H501" s="20" t="s">
        <v>251</v>
      </c>
      <c r="I501" s="253" t="s">
        <v>8</v>
      </c>
      <c r="J501" s="254" t="s">
        <v>9</v>
      </c>
      <c r="K501" s="783" t="s">
        <v>10</v>
      </c>
      <c r="L501" s="245" t="s">
        <v>11</v>
      </c>
    </row>
    <row r="502" spans="1:12" x14ac:dyDescent="0.2">
      <c r="A502" s="300">
        <v>1</v>
      </c>
      <c r="B502" s="30" t="s">
        <v>195</v>
      </c>
      <c r="C502" s="301"/>
      <c r="D502" s="51" t="s">
        <v>107</v>
      </c>
      <c r="E502" s="274">
        <v>1500</v>
      </c>
      <c r="F502" s="615"/>
      <c r="G502" s="358"/>
      <c r="H502" s="29"/>
      <c r="I502" s="28"/>
      <c r="J502" s="29"/>
      <c r="K502" s="758"/>
      <c r="L502" s="227"/>
    </row>
    <row r="503" spans="1:12" ht="24" x14ac:dyDescent="0.2">
      <c r="A503" s="300">
        <v>2</v>
      </c>
      <c r="B503" s="30" t="s">
        <v>311</v>
      </c>
      <c r="C503" s="301"/>
      <c r="D503" s="51" t="s">
        <v>14</v>
      </c>
      <c r="E503" s="49">
        <v>10000</v>
      </c>
      <c r="F503" s="615"/>
      <c r="G503" s="358"/>
      <c r="H503" s="29"/>
      <c r="I503" s="28"/>
      <c r="J503" s="29"/>
      <c r="K503" s="758"/>
      <c r="L503" s="227"/>
    </row>
    <row r="504" spans="1:12" ht="24" x14ac:dyDescent="0.2">
      <c r="A504" s="300">
        <v>3</v>
      </c>
      <c r="B504" s="687" t="s">
        <v>196</v>
      </c>
      <c r="C504" s="302"/>
      <c r="D504" s="279" t="s">
        <v>14</v>
      </c>
      <c r="E504" s="280">
        <v>1400</v>
      </c>
      <c r="F504" s="615"/>
      <c r="G504" s="358"/>
      <c r="H504" s="29"/>
      <c r="I504" s="28"/>
      <c r="J504" s="29"/>
      <c r="K504" s="758"/>
      <c r="L504" s="227"/>
    </row>
    <row r="505" spans="1:12" ht="36" x14ac:dyDescent="0.2">
      <c r="A505" s="300">
        <v>4</v>
      </c>
      <c r="B505" s="687" t="s">
        <v>197</v>
      </c>
      <c r="C505" s="302"/>
      <c r="D505" s="279" t="s">
        <v>198</v>
      </c>
      <c r="E505" s="280">
        <v>70</v>
      </c>
      <c r="F505" s="615"/>
      <c r="G505" s="358"/>
      <c r="H505" s="29"/>
      <c r="I505" s="28"/>
      <c r="J505" s="29"/>
      <c r="K505" s="758"/>
      <c r="L505" s="227"/>
    </row>
    <row r="506" spans="1:12" x14ac:dyDescent="0.2">
      <c r="A506" s="300">
        <v>5</v>
      </c>
      <c r="B506" s="688" t="s">
        <v>199</v>
      </c>
      <c r="C506" s="303"/>
      <c r="D506" s="267" t="s">
        <v>107</v>
      </c>
      <c r="E506" s="268">
        <v>40</v>
      </c>
      <c r="F506" s="615"/>
      <c r="G506" s="358"/>
      <c r="H506" s="29"/>
      <c r="I506" s="28"/>
      <c r="J506" s="29"/>
      <c r="K506" s="758"/>
      <c r="L506" s="227"/>
    </row>
    <row r="507" spans="1:12" x14ac:dyDescent="0.2">
      <c r="A507" s="300">
        <v>6</v>
      </c>
      <c r="B507" s="688" t="s">
        <v>200</v>
      </c>
      <c r="C507" s="303"/>
      <c r="D507" s="267" t="s">
        <v>14</v>
      </c>
      <c r="E507" s="268">
        <v>100</v>
      </c>
      <c r="F507" s="615"/>
      <c r="G507" s="358"/>
      <c r="H507" s="29"/>
      <c r="I507" s="28"/>
      <c r="J507" s="29"/>
      <c r="K507" s="758"/>
      <c r="L507" s="227"/>
    </row>
    <row r="508" spans="1:12" x14ac:dyDescent="0.2">
      <c r="A508" s="300">
        <v>7</v>
      </c>
      <c r="B508" s="689" t="s">
        <v>201</v>
      </c>
      <c r="C508" s="304"/>
      <c r="D508" s="359" t="s">
        <v>14</v>
      </c>
      <c r="E508" s="280">
        <v>70</v>
      </c>
      <c r="F508" s="615"/>
      <c r="G508" s="358"/>
      <c r="H508" s="29"/>
      <c r="I508" s="28"/>
      <c r="J508" s="29"/>
      <c r="K508" s="758"/>
      <c r="L508" s="227"/>
    </row>
    <row r="509" spans="1:12" x14ac:dyDescent="0.2">
      <c r="A509" s="300">
        <v>8</v>
      </c>
      <c r="B509" s="688" t="s">
        <v>202</v>
      </c>
      <c r="C509" s="303"/>
      <c r="D509" s="286" t="s">
        <v>14</v>
      </c>
      <c r="E509" s="268">
        <v>300</v>
      </c>
      <c r="F509" s="615"/>
      <c r="G509" s="358"/>
      <c r="H509" s="29"/>
      <c r="I509" s="28"/>
      <c r="J509" s="29"/>
      <c r="K509" s="758"/>
      <c r="L509" s="227"/>
    </row>
    <row r="510" spans="1:12" ht="24" x14ac:dyDescent="0.2">
      <c r="A510" s="300">
        <v>9</v>
      </c>
      <c r="B510" s="688" t="s">
        <v>203</v>
      </c>
      <c r="C510" s="303"/>
      <c r="D510" s="286" t="s">
        <v>14</v>
      </c>
      <c r="E510" s="268">
        <v>120</v>
      </c>
      <c r="F510" s="615"/>
      <c r="G510" s="358"/>
      <c r="H510" s="29"/>
      <c r="I510" s="28"/>
      <c r="J510" s="29"/>
      <c r="K510" s="758"/>
      <c r="L510" s="227"/>
    </row>
    <row r="511" spans="1:12" x14ac:dyDescent="0.2">
      <c r="A511" s="300">
        <v>10</v>
      </c>
      <c r="B511" s="683" t="s">
        <v>204</v>
      </c>
      <c r="C511" s="303"/>
      <c r="D511" s="286" t="s">
        <v>14</v>
      </c>
      <c r="E511" s="268">
        <v>10</v>
      </c>
      <c r="F511" s="615"/>
      <c r="G511" s="358"/>
      <c r="H511" s="29"/>
      <c r="I511" s="28"/>
      <c r="J511" s="29"/>
      <c r="K511" s="758"/>
      <c r="L511" s="227"/>
    </row>
    <row r="512" spans="1:12" x14ac:dyDescent="0.2">
      <c r="A512" s="300">
        <v>11</v>
      </c>
      <c r="B512" s="690" t="s">
        <v>205</v>
      </c>
      <c r="C512" s="303"/>
      <c r="D512" s="286" t="s">
        <v>14</v>
      </c>
      <c r="E512" s="268">
        <v>10</v>
      </c>
      <c r="F512" s="615"/>
      <c r="G512" s="358"/>
      <c r="H512" s="29"/>
      <c r="I512" s="28"/>
      <c r="J512" s="29"/>
      <c r="K512" s="758"/>
      <c r="L512" s="227"/>
    </row>
    <row r="513" spans="1:12" ht="24" x14ac:dyDescent="0.2">
      <c r="A513" s="300">
        <v>12</v>
      </c>
      <c r="B513" s="688" t="s">
        <v>276</v>
      </c>
      <c r="C513" s="303"/>
      <c r="D513" s="286" t="s">
        <v>14</v>
      </c>
      <c r="E513" s="268">
        <v>5</v>
      </c>
      <c r="F513" s="615"/>
      <c r="G513" s="358"/>
      <c r="H513" s="29"/>
      <c r="I513" s="28"/>
      <c r="J513" s="29"/>
      <c r="K513" s="758"/>
      <c r="L513" s="227"/>
    </row>
    <row r="514" spans="1:12" x14ac:dyDescent="0.2">
      <c r="A514" s="300">
        <v>13</v>
      </c>
      <c r="B514" s="688" t="s">
        <v>206</v>
      </c>
      <c r="C514" s="303"/>
      <c r="D514" s="286" t="s">
        <v>14</v>
      </c>
      <c r="E514" s="268">
        <v>20</v>
      </c>
      <c r="F514" s="615"/>
      <c r="G514" s="358"/>
      <c r="H514" s="29"/>
      <c r="I514" s="28"/>
      <c r="J514" s="29"/>
      <c r="K514" s="758"/>
      <c r="L514" s="227"/>
    </row>
    <row r="515" spans="1:12" x14ac:dyDescent="0.2">
      <c r="A515" s="300">
        <v>14</v>
      </c>
      <c r="B515" s="688" t="s">
        <v>207</v>
      </c>
      <c r="C515" s="303"/>
      <c r="D515" s="286" t="s">
        <v>14</v>
      </c>
      <c r="E515" s="268">
        <v>30</v>
      </c>
      <c r="F515" s="615"/>
      <c r="G515" s="358"/>
      <c r="H515" s="29"/>
      <c r="I515" s="28"/>
      <c r="J515" s="29"/>
      <c r="K515" s="758"/>
      <c r="L515" s="227"/>
    </row>
    <row r="516" spans="1:12" ht="24" x14ac:dyDescent="0.2">
      <c r="A516" s="300">
        <v>15</v>
      </c>
      <c r="B516" s="688" t="s">
        <v>208</v>
      </c>
      <c r="C516" s="303"/>
      <c r="D516" s="286" t="s">
        <v>14</v>
      </c>
      <c r="E516" s="268">
        <v>80</v>
      </c>
      <c r="F516" s="615"/>
      <c r="G516" s="358"/>
      <c r="H516" s="29"/>
      <c r="I516" s="28"/>
      <c r="J516" s="29"/>
      <c r="K516" s="758"/>
      <c r="L516" s="227"/>
    </row>
    <row r="517" spans="1:12" x14ac:dyDescent="0.2">
      <c r="A517" s="300">
        <v>16</v>
      </c>
      <c r="B517" s="691" t="s">
        <v>209</v>
      </c>
      <c r="C517" s="306"/>
      <c r="D517" s="288" t="s">
        <v>14</v>
      </c>
      <c r="E517" s="271">
        <v>4</v>
      </c>
      <c r="F517" s="616"/>
      <c r="G517" s="358"/>
      <c r="H517" s="29"/>
      <c r="I517" s="28"/>
      <c r="J517" s="29"/>
      <c r="K517" s="758"/>
      <c r="L517" s="227"/>
    </row>
    <row r="518" spans="1:12" x14ac:dyDescent="0.2">
      <c r="A518" s="300">
        <v>17</v>
      </c>
      <c r="B518" s="159" t="s">
        <v>210</v>
      </c>
      <c r="C518" s="307"/>
      <c r="D518" s="334" t="s">
        <v>14</v>
      </c>
      <c r="E518" s="274">
        <v>7</v>
      </c>
      <c r="F518" s="617"/>
      <c r="G518" s="360"/>
      <c r="H518" s="29"/>
      <c r="I518" s="28"/>
      <c r="J518" s="29"/>
      <c r="K518" s="758"/>
      <c r="L518" s="227"/>
    </row>
    <row r="519" spans="1:12" ht="19.5" customHeight="1" x14ac:dyDescent="0.2">
      <c r="A519" s="298"/>
      <c r="B519" s="683"/>
      <c r="C519" s="305"/>
      <c r="D519" s="308"/>
      <c r="E519" s="309"/>
      <c r="F519" s="619" t="s">
        <v>19</v>
      </c>
      <c r="G519" s="411"/>
      <c r="H519" s="412"/>
      <c r="I519" s="314">
        <f>SUM(I502:I518)</f>
        <v>0</v>
      </c>
      <c r="J519" s="315">
        <f>SUM(J502:J518)</f>
        <v>0</v>
      </c>
      <c r="K519" s="790">
        <f>SUM(K502:K518)</f>
        <v>0</v>
      </c>
      <c r="L519" s="227"/>
    </row>
    <row r="520" spans="1:12" ht="19.5" customHeight="1" x14ac:dyDescent="0.2">
      <c r="A520" s="298"/>
      <c r="B520" s="683"/>
      <c r="C520" s="305"/>
      <c r="D520" s="308"/>
      <c r="E520" s="309"/>
      <c r="F520" s="327"/>
      <c r="G520" s="577"/>
      <c r="H520" s="577"/>
      <c r="I520" s="818"/>
      <c r="J520" s="819"/>
      <c r="K520" s="791"/>
      <c r="L520" s="239"/>
    </row>
    <row r="521" spans="1:12" ht="19.5" customHeight="1" x14ac:dyDescent="0.2">
      <c r="A521" s="298"/>
      <c r="B521" s="256" t="s">
        <v>512</v>
      </c>
      <c r="C521" s="305"/>
      <c r="D521" s="308"/>
      <c r="E521" s="309"/>
      <c r="F521" s="327"/>
      <c r="G521" s="327"/>
      <c r="H521" s="466"/>
      <c r="I521" s="348"/>
      <c r="J521" s="349"/>
      <c r="K521" s="795"/>
      <c r="L521" s="247"/>
    </row>
    <row r="522" spans="1:12" ht="31.5" customHeight="1" x14ac:dyDescent="0.2">
      <c r="A522" s="248" t="s">
        <v>1</v>
      </c>
      <c r="B522" s="259" t="s">
        <v>2</v>
      </c>
      <c r="C522" s="249" t="s">
        <v>3</v>
      </c>
      <c r="D522" s="248" t="s">
        <v>4</v>
      </c>
      <c r="E522" s="250" t="s">
        <v>5</v>
      </c>
      <c r="F522" s="251" t="s">
        <v>6</v>
      </c>
      <c r="G522" s="252" t="s">
        <v>7</v>
      </c>
      <c r="H522" s="20" t="s">
        <v>251</v>
      </c>
      <c r="I522" s="253" t="s">
        <v>8</v>
      </c>
      <c r="J522" s="254" t="s">
        <v>9</v>
      </c>
      <c r="K522" s="783" t="s">
        <v>10</v>
      </c>
      <c r="L522" s="245" t="s">
        <v>11</v>
      </c>
    </row>
    <row r="523" spans="1:12" ht="46.5" customHeight="1" x14ac:dyDescent="0.2">
      <c r="A523" s="46">
        <v>1</v>
      </c>
      <c r="B523" s="200" t="s">
        <v>327</v>
      </c>
      <c r="C523" s="302"/>
      <c r="D523" s="279" t="s">
        <v>14</v>
      </c>
      <c r="E523" s="280">
        <v>5</v>
      </c>
      <c r="F523" s="615"/>
      <c r="G523" s="358"/>
      <c r="H523" s="29"/>
      <c r="I523" s="28"/>
      <c r="J523" s="29"/>
      <c r="K523" s="758"/>
      <c r="L523" s="227"/>
    </row>
    <row r="524" spans="1:12" ht="46.5" customHeight="1" x14ac:dyDescent="0.2">
      <c r="A524" s="46">
        <v>2</v>
      </c>
      <c r="B524" s="200" t="s">
        <v>511</v>
      </c>
      <c r="C524" s="748"/>
      <c r="D524" s="279" t="s">
        <v>14</v>
      </c>
      <c r="E524" s="280">
        <v>50</v>
      </c>
      <c r="F524" s="615"/>
      <c r="G524" s="358"/>
      <c r="H524" s="29"/>
      <c r="I524" s="28"/>
      <c r="J524" s="29"/>
      <c r="K524" s="758"/>
      <c r="L524" s="227"/>
    </row>
    <row r="525" spans="1:12" ht="19.5" customHeight="1" x14ac:dyDescent="0.2">
      <c r="A525" s="338"/>
      <c r="C525" s="338"/>
      <c r="D525" s="338"/>
      <c r="E525" s="339"/>
      <c r="F525" s="619" t="s">
        <v>19</v>
      </c>
      <c r="G525" s="587"/>
      <c r="H525" s="554"/>
      <c r="I525" s="178">
        <v>0</v>
      </c>
      <c r="J525" s="178">
        <v>0</v>
      </c>
      <c r="K525" s="777">
        <v>0</v>
      </c>
      <c r="L525" s="227"/>
    </row>
    <row r="526" spans="1:12" ht="19.5" customHeight="1" x14ac:dyDescent="0.2">
      <c r="A526" s="298"/>
      <c r="B526" s="683"/>
      <c r="C526" s="305"/>
      <c r="D526" s="308"/>
      <c r="E526" s="309"/>
      <c r="F526" s="327"/>
      <c r="G526" s="577"/>
      <c r="H526" s="577"/>
      <c r="I526" s="818"/>
      <c r="J526" s="819"/>
      <c r="K526" s="791"/>
      <c r="L526" s="239"/>
    </row>
    <row r="527" spans="1:12" ht="27.75" customHeight="1" x14ac:dyDescent="0.2">
      <c r="A527" s="298"/>
      <c r="B527" s="256" t="s">
        <v>451</v>
      </c>
      <c r="C527" s="305"/>
      <c r="D527" s="308"/>
      <c r="E527" s="309"/>
      <c r="F527" s="327"/>
      <c r="G527" s="327"/>
      <c r="H527" s="466"/>
      <c r="I527" s="348"/>
      <c r="J527" s="349"/>
      <c r="K527" s="795"/>
      <c r="L527" s="247"/>
    </row>
    <row r="528" spans="1:12" ht="38.25" customHeight="1" x14ac:dyDescent="0.2">
      <c r="A528" s="248" t="s">
        <v>1</v>
      </c>
      <c r="B528" s="259" t="s">
        <v>2</v>
      </c>
      <c r="C528" s="249" t="s">
        <v>3</v>
      </c>
      <c r="D528" s="248" t="s">
        <v>4</v>
      </c>
      <c r="E528" s="250" t="s">
        <v>5</v>
      </c>
      <c r="F528" s="251" t="s">
        <v>6</v>
      </c>
      <c r="G528" s="252" t="s">
        <v>7</v>
      </c>
      <c r="H528" s="20" t="s">
        <v>251</v>
      </c>
      <c r="I528" s="253" t="s">
        <v>8</v>
      </c>
      <c r="J528" s="254" t="s">
        <v>9</v>
      </c>
      <c r="K528" s="783" t="s">
        <v>10</v>
      </c>
      <c r="L528" s="245" t="s">
        <v>11</v>
      </c>
    </row>
    <row r="529" spans="1:12" ht="101.25" customHeight="1" x14ac:dyDescent="0.2">
      <c r="A529" s="266">
        <v>1</v>
      </c>
      <c r="B529" s="95" t="s">
        <v>211</v>
      </c>
      <c r="C529" s="584"/>
      <c r="D529" s="266" t="s">
        <v>14</v>
      </c>
      <c r="E529" s="585">
        <v>700</v>
      </c>
      <c r="F529" s="586"/>
      <c r="G529" s="567"/>
      <c r="H529" s="29"/>
      <c r="I529" s="28"/>
      <c r="J529" s="29"/>
      <c r="K529" s="758"/>
      <c r="L529" s="45" t="s">
        <v>233</v>
      </c>
    </row>
    <row r="530" spans="1:12" x14ac:dyDescent="0.2">
      <c r="A530" s="338"/>
      <c r="C530" s="338"/>
      <c r="D530" s="338"/>
      <c r="E530" s="339"/>
      <c r="F530" s="619" t="s">
        <v>19</v>
      </c>
      <c r="G530" s="587"/>
      <c r="H530" s="554"/>
      <c r="I530" s="178">
        <f>SUM(I529)</f>
        <v>0</v>
      </c>
      <c r="J530" s="178">
        <f>SUM(J529)</f>
        <v>0</v>
      </c>
      <c r="K530" s="777">
        <f>SUM(K529)</f>
        <v>0</v>
      </c>
      <c r="L530" s="227"/>
    </row>
    <row r="531" spans="1:12" x14ac:dyDescent="0.2">
      <c r="A531" s="471"/>
      <c r="B531" s="426"/>
      <c r="C531" s="471"/>
      <c r="D531" s="471"/>
      <c r="E531" s="472"/>
      <c r="F531" s="631"/>
      <c r="G531" s="471"/>
      <c r="H531" s="473"/>
      <c r="I531" s="340"/>
      <c r="J531" s="340"/>
      <c r="K531" s="793"/>
      <c r="L531" s="247"/>
    </row>
    <row r="532" spans="1:12" x14ac:dyDescent="0.2">
      <c r="A532" s="471"/>
      <c r="B532" s="692"/>
      <c r="C532" s="471"/>
      <c r="D532" s="471"/>
      <c r="E532" s="472"/>
      <c r="F532" s="631"/>
      <c r="G532" s="471"/>
      <c r="H532" s="473"/>
      <c r="I532" s="340"/>
      <c r="J532" s="340"/>
      <c r="K532" s="793"/>
      <c r="L532" s="247"/>
    </row>
    <row r="533" spans="1:12" x14ac:dyDescent="0.2">
      <c r="A533" s="477"/>
      <c r="B533" s="481"/>
      <c r="C533" s="477"/>
      <c r="D533" s="477"/>
      <c r="E533" s="478"/>
      <c r="F533" s="463"/>
      <c r="G533" s="479"/>
      <c r="H533" s="463"/>
      <c r="I533" s="348"/>
      <c r="J533" s="349"/>
      <c r="K533" s="795"/>
      <c r="L533" s="247"/>
    </row>
    <row r="534" spans="1:12" x14ac:dyDescent="0.2">
      <c r="A534" s="338"/>
      <c r="B534" s="256" t="s">
        <v>452</v>
      </c>
      <c r="C534" s="502"/>
      <c r="D534" s="338"/>
      <c r="E534" s="339"/>
      <c r="G534" s="338"/>
      <c r="H534" s="340"/>
      <c r="I534" s="340"/>
      <c r="J534" s="340"/>
      <c r="K534" s="793"/>
      <c r="L534" s="247"/>
    </row>
    <row r="535" spans="1:12" ht="36" x14ac:dyDescent="0.2">
      <c r="A535" s="248" t="s">
        <v>1</v>
      </c>
      <c r="B535" s="259" t="s">
        <v>2</v>
      </c>
      <c r="C535" s="249" t="s">
        <v>3</v>
      </c>
      <c r="D535" s="248" t="s">
        <v>4</v>
      </c>
      <c r="E535" s="250" t="s">
        <v>5</v>
      </c>
      <c r="F535" s="251" t="s">
        <v>6</v>
      </c>
      <c r="G535" s="252" t="s">
        <v>7</v>
      </c>
      <c r="H535" s="20" t="s">
        <v>251</v>
      </c>
      <c r="I535" s="253" t="s">
        <v>8</v>
      </c>
      <c r="J535" s="254" t="s">
        <v>9</v>
      </c>
      <c r="K535" s="783" t="s">
        <v>10</v>
      </c>
      <c r="L535" s="245" t="s">
        <v>11</v>
      </c>
    </row>
    <row r="536" spans="1:12" ht="72" x14ac:dyDescent="0.2">
      <c r="A536" s="226">
        <v>1</v>
      </c>
      <c r="B536" s="92" t="s">
        <v>321</v>
      </c>
      <c r="C536" s="350"/>
      <c r="D536" s="310" t="s">
        <v>14</v>
      </c>
      <c r="E536" s="311">
        <v>100</v>
      </c>
      <c r="F536" s="586"/>
      <c r="G536" s="255"/>
      <c r="H536" s="29"/>
      <c r="I536" s="28"/>
      <c r="J536" s="29"/>
      <c r="K536" s="758"/>
      <c r="L536" s="351"/>
    </row>
    <row r="537" spans="1:12" ht="24" x14ac:dyDescent="0.2">
      <c r="A537" s="226">
        <v>2</v>
      </c>
      <c r="B537" s="92" t="s">
        <v>322</v>
      </c>
      <c r="C537" s="350"/>
      <c r="D537" s="310" t="s">
        <v>14</v>
      </c>
      <c r="E537" s="311">
        <v>20</v>
      </c>
      <c r="F537" s="590"/>
      <c r="G537" s="255"/>
      <c r="H537" s="29"/>
      <c r="I537" s="28"/>
      <c r="J537" s="29"/>
      <c r="K537" s="758"/>
      <c r="L537" s="227"/>
    </row>
    <row r="538" spans="1:12" x14ac:dyDescent="0.2">
      <c r="A538" s="238"/>
      <c r="B538" s="230"/>
      <c r="C538" s="238"/>
      <c r="D538" s="238"/>
      <c r="E538" s="240"/>
      <c r="F538" s="651" t="s">
        <v>88</v>
      </c>
      <c r="G538" s="714"/>
      <c r="H538" s="235"/>
      <c r="I538" s="715">
        <f>SUM(I536:I536)</f>
        <v>0</v>
      </c>
      <c r="J538" s="716">
        <f>SUM(J536:J536)</f>
        <v>0</v>
      </c>
      <c r="K538" s="796">
        <f>SUM(K536:K536)</f>
        <v>0</v>
      </c>
      <c r="L538" s="717"/>
    </row>
    <row r="539" spans="1:12" x14ac:dyDescent="0.2">
      <c r="A539" s="477"/>
      <c r="B539" s="481"/>
      <c r="C539" s="477"/>
      <c r="D539" s="477"/>
      <c r="E539" s="478"/>
      <c r="F539" s="463"/>
      <c r="G539" s="479"/>
      <c r="H539" s="463"/>
      <c r="I539" s="348"/>
      <c r="J539" s="349"/>
      <c r="K539" s="795"/>
      <c r="L539" s="239"/>
    </row>
    <row r="540" spans="1:12" x14ac:dyDescent="0.2">
      <c r="A540" s="338"/>
      <c r="B540" s="256" t="s">
        <v>453</v>
      </c>
      <c r="C540" s="502"/>
      <c r="D540" s="338"/>
      <c r="E540" s="339"/>
      <c r="G540" s="338"/>
      <c r="H540" s="340"/>
      <c r="I540" s="340"/>
      <c r="J540" s="340"/>
      <c r="K540" s="793"/>
      <c r="L540" s="247"/>
    </row>
    <row r="541" spans="1:12" ht="36" x14ac:dyDescent="0.2">
      <c r="A541" s="248" t="s">
        <v>1</v>
      </c>
      <c r="B541" s="259" t="s">
        <v>2</v>
      </c>
      <c r="C541" s="249" t="s">
        <v>3</v>
      </c>
      <c r="D541" s="248" t="s">
        <v>4</v>
      </c>
      <c r="E541" s="250" t="s">
        <v>5</v>
      </c>
      <c r="F541" s="251" t="s">
        <v>212</v>
      </c>
      <c r="G541" s="252" t="s">
        <v>7</v>
      </c>
      <c r="H541" s="20" t="s">
        <v>251</v>
      </c>
      <c r="I541" s="253" t="s">
        <v>8</v>
      </c>
      <c r="J541" s="254" t="s">
        <v>9</v>
      </c>
      <c r="K541" s="783" t="s">
        <v>10</v>
      </c>
      <c r="L541" s="245" t="s">
        <v>11</v>
      </c>
    </row>
    <row r="542" spans="1:12" ht="108" x14ac:dyDescent="0.2">
      <c r="A542" s="310">
        <v>1</v>
      </c>
      <c r="B542" s="693" t="s">
        <v>350</v>
      </c>
      <c r="C542" s="310"/>
      <c r="D542" s="310" t="s">
        <v>78</v>
      </c>
      <c r="E542" s="311">
        <v>60</v>
      </c>
      <c r="F542" s="614"/>
      <c r="G542" s="255"/>
      <c r="H542" s="29"/>
      <c r="I542" s="28"/>
      <c r="J542" s="29"/>
      <c r="K542" s="758"/>
      <c r="L542" s="312">
        <v>2</v>
      </c>
    </row>
    <row r="543" spans="1:12" ht="24" x14ac:dyDescent="0.2">
      <c r="A543" s="310">
        <v>2</v>
      </c>
      <c r="B543" s="693" t="s">
        <v>351</v>
      </c>
      <c r="C543" s="310"/>
      <c r="D543" s="310" t="s">
        <v>78</v>
      </c>
      <c r="E543" s="311">
        <v>250</v>
      </c>
      <c r="F543" s="614"/>
      <c r="G543" s="255"/>
      <c r="H543" s="29"/>
      <c r="I543" s="28"/>
      <c r="J543" s="29"/>
      <c r="K543" s="758"/>
      <c r="L543" s="312">
        <v>2</v>
      </c>
    </row>
    <row r="544" spans="1:12" ht="24" x14ac:dyDescent="0.2">
      <c r="A544" s="310">
        <v>3</v>
      </c>
      <c r="B544" s="693" t="s">
        <v>352</v>
      </c>
      <c r="C544" s="310"/>
      <c r="D544" s="310" t="s">
        <v>78</v>
      </c>
      <c r="E544" s="311">
        <v>200</v>
      </c>
      <c r="F544" s="614"/>
      <c r="G544" s="255"/>
      <c r="H544" s="29"/>
      <c r="I544" s="28"/>
      <c r="J544" s="29"/>
      <c r="K544" s="758"/>
      <c r="L544" s="312">
        <v>3</v>
      </c>
    </row>
    <row r="545" spans="1:13" ht="108" x14ac:dyDescent="0.2">
      <c r="A545" s="310">
        <v>4</v>
      </c>
      <c r="B545" s="693" t="s">
        <v>467</v>
      </c>
      <c r="C545" s="310"/>
      <c r="D545" s="310" t="s">
        <v>14</v>
      </c>
      <c r="E545" s="311">
        <v>84</v>
      </c>
      <c r="F545" s="614"/>
      <c r="G545" s="255"/>
      <c r="H545" s="29"/>
      <c r="I545" s="28"/>
      <c r="J545" s="29"/>
      <c r="K545" s="758"/>
      <c r="L545" s="312">
        <v>2</v>
      </c>
    </row>
    <row r="546" spans="1:13" ht="156" x14ac:dyDescent="0.2">
      <c r="A546" s="310">
        <v>5</v>
      </c>
      <c r="B546" s="693" t="s">
        <v>468</v>
      </c>
      <c r="C546" s="310"/>
      <c r="D546" s="310" t="s">
        <v>14</v>
      </c>
      <c r="E546" s="311">
        <v>152</v>
      </c>
      <c r="F546" s="614"/>
      <c r="G546" s="255"/>
      <c r="H546" s="29"/>
      <c r="I546" s="28"/>
      <c r="J546" s="29"/>
      <c r="K546" s="758"/>
      <c r="L546" s="312">
        <v>2</v>
      </c>
    </row>
    <row r="547" spans="1:13" ht="120" x14ac:dyDescent="0.2">
      <c r="A547" s="310">
        <v>6</v>
      </c>
      <c r="B547" s="693" t="s">
        <v>469</v>
      </c>
      <c r="C547" s="310"/>
      <c r="D547" s="310" t="s">
        <v>14</v>
      </c>
      <c r="E547" s="311">
        <v>128</v>
      </c>
      <c r="F547" s="614"/>
      <c r="G547" s="255"/>
      <c r="H547" s="29"/>
      <c r="I547" s="28"/>
      <c r="J547" s="29"/>
      <c r="K547" s="758"/>
      <c r="L547" s="312">
        <v>2</v>
      </c>
    </row>
    <row r="548" spans="1:13" ht="144" x14ac:dyDescent="0.2">
      <c r="A548" s="310">
        <v>7</v>
      </c>
      <c r="B548" s="693" t="s">
        <v>470</v>
      </c>
      <c r="C548" s="310"/>
      <c r="D548" s="310" t="s">
        <v>14</v>
      </c>
      <c r="E548" s="311">
        <v>108</v>
      </c>
      <c r="F548" s="614"/>
      <c r="G548" s="255"/>
      <c r="H548" s="29"/>
      <c r="I548" s="28"/>
      <c r="J548" s="29"/>
      <c r="K548" s="758"/>
      <c r="L548" s="312">
        <v>2</v>
      </c>
    </row>
    <row r="549" spans="1:13" x14ac:dyDescent="0.2">
      <c r="A549" s="238"/>
      <c r="B549" s="230"/>
      <c r="C549" s="238"/>
      <c r="D549" s="238"/>
      <c r="E549" s="240"/>
      <c r="F549" s="590" t="s">
        <v>88</v>
      </c>
      <c r="G549" s="313"/>
      <c r="H549" s="53"/>
      <c r="I549" s="314">
        <f>SUM(I542:I548)</f>
        <v>0</v>
      </c>
      <c r="J549" s="315">
        <f>SUM(J542:J548)</f>
        <v>0</v>
      </c>
      <c r="K549" s="790">
        <f>SUM(K542:K548)</f>
        <v>0</v>
      </c>
      <c r="L549" s="239"/>
    </row>
    <row r="550" spans="1:13" x14ac:dyDescent="0.2">
      <c r="A550" s="477"/>
      <c r="B550" s="481"/>
      <c r="C550" s="477"/>
      <c r="D550" s="477"/>
      <c r="E550" s="478"/>
      <c r="F550" s="463"/>
      <c r="G550" s="479"/>
      <c r="H550" s="463"/>
      <c r="I550" s="348"/>
      <c r="J550" s="349"/>
      <c r="K550" s="795"/>
      <c r="L550" s="239"/>
    </row>
    <row r="551" spans="1:13" x14ac:dyDescent="0.2">
      <c r="A551" s="338"/>
      <c r="B551" s="256" t="s">
        <v>454</v>
      </c>
      <c r="C551" s="525"/>
      <c r="D551" s="338"/>
      <c r="E551" s="339"/>
      <c r="G551" s="338"/>
      <c r="H551" s="340"/>
      <c r="I551" s="340"/>
      <c r="J551" s="340"/>
      <c r="K551" s="793"/>
      <c r="L551" s="247"/>
    </row>
    <row r="552" spans="1:13" ht="36" x14ac:dyDescent="0.2">
      <c r="A552" s="248" t="s">
        <v>1</v>
      </c>
      <c r="B552" s="259" t="s">
        <v>2</v>
      </c>
      <c r="C552" s="249" t="s">
        <v>3</v>
      </c>
      <c r="D552" s="248" t="s">
        <v>4</v>
      </c>
      <c r="E552" s="250" t="s">
        <v>5</v>
      </c>
      <c r="F552" s="251" t="s">
        <v>6</v>
      </c>
      <c r="G552" s="252" t="s">
        <v>7</v>
      </c>
      <c r="H552" s="20" t="s">
        <v>251</v>
      </c>
      <c r="I552" s="253" t="s">
        <v>8</v>
      </c>
      <c r="J552" s="254" t="s">
        <v>9</v>
      </c>
      <c r="K552" s="783" t="s">
        <v>10</v>
      </c>
      <c r="L552" s="245" t="s">
        <v>11</v>
      </c>
    </row>
    <row r="553" spans="1:13" ht="114" customHeight="1" x14ac:dyDescent="0.2">
      <c r="A553" s="226">
        <v>1</v>
      </c>
      <c r="B553" s="95" t="s">
        <v>281</v>
      </c>
      <c r="C553" s="350"/>
      <c r="D553" s="310" t="s">
        <v>14</v>
      </c>
      <c r="E553" s="311">
        <v>1500</v>
      </c>
      <c r="F553" s="613"/>
      <c r="G553" s="255"/>
      <c r="H553" s="29"/>
      <c r="I553" s="28"/>
      <c r="J553" s="29"/>
      <c r="K553" s="758"/>
      <c r="L553" s="312">
        <v>1</v>
      </c>
    </row>
    <row r="554" spans="1:13" x14ac:dyDescent="0.2">
      <c r="A554" s="338"/>
      <c r="B554" s="258"/>
      <c r="C554" s="338"/>
      <c r="D554" s="338"/>
      <c r="E554" s="339"/>
      <c r="F554" s="590" t="s">
        <v>88</v>
      </c>
      <c r="G554" s="295"/>
      <c r="H554" s="555"/>
      <c r="I554" s="178">
        <f>SUM(I553)</f>
        <v>0</v>
      </c>
      <c r="J554" s="178">
        <f>SUM(J553)</f>
        <v>0</v>
      </c>
      <c r="K554" s="777">
        <f>SUM(K553)</f>
        <v>0</v>
      </c>
      <c r="L554" s="227"/>
    </row>
    <row r="555" spans="1:13" x14ac:dyDescent="0.2">
      <c r="A555" s="471"/>
      <c r="B555" s="692"/>
      <c r="C555" s="471"/>
      <c r="D555" s="471"/>
      <c r="E555" s="472"/>
      <c r="F555" s="463"/>
      <c r="G555" s="471"/>
      <c r="H555" s="473"/>
      <c r="I555" s="352"/>
      <c r="J555" s="352"/>
      <c r="K555" s="797"/>
      <c r="L555" s="247"/>
    </row>
    <row r="556" spans="1:13" x14ac:dyDescent="0.2">
      <c r="A556" s="338"/>
      <c r="B556" s="811" t="s">
        <v>455</v>
      </c>
      <c r="C556" s="338"/>
      <c r="D556" s="338"/>
      <c r="E556" s="339"/>
      <c r="G556" s="338"/>
      <c r="H556" s="340"/>
      <c r="I556" s="340"/>
      <c r="J556" s="340"/>
      <c r="K556" s="793"/>
      <c r="L556" s="247"/>
      <c r="M556" s="295"/>
    </row>
    <row r="557" spans="1:13" ht="36" x14ac:dyDescent="0.2">
      <c r="A557" s="248" t="s">
        <v>1</v>
      </c>
      <c r="B557" s="248" t="s">
        <v>2</v>
      </c>
      <c r="C557" s="249" t="s">
        <v>3</v>
      </c>
      <c r="D557" s="248" t="s">
        <v>4</v>
      </c>
      <c r="E557" s="250" t="s">
        <v>5</v>
      </c>
      <c r="F557" s="251" t="s">
        <v>6</v>
      </c>
      <c r="G557" s="252" t="s">
        <v>7</v>
      </c>
      <c r="H557" s="812" t="s">
        <v>251</v>
      </c>
      <c r="I557" s="253" t="s">
        <v>8</v>
      </c>
      <c r="J557" s="254" t="s">
        <v>9</v>
      </c>
      <c r="K557" s="783" t="s">
        <v>10</v>
      </c>
      <c r="L557" s="245" t="s">
        <v>11</v>
      </c>
      <c r="M557" s="295"/>
    </row>
    <row r="558" spans="1:13" ht="48" x14ac:dyDescent="0.2">
      <c r="A558" s="226">
        <v>1</v>
      </c>
      <c r="B558" s="227" t="s">
        <v>213</v>
      </c>
      <c r="C558" s="310"/>
      <c r="D558" s="226" t="s">
        <v>198</v>
      </c>
      <c r="E558" s="813">
        <v>30</v>
      </c>
      <c r="F558" s="590"/>
      <c r="G558" s="255"/>
      <c r="H558" s="591"/>
      <c r="I558" s="721"/>
      <c r="J558" s="591"/>
      <c r="K558" s="787"/>
      <c r="L558" s="45">
        <v>1</v>
      </c>
      <c r="M558" s="295"/>
    </row>
    <row r="559" spans="1:13" x14ac:dyDescent="0.2">
      <c r="A559" s="338"/>
      <c r="B559" s="247"/>
      <c r="C559" s="338"/>
      <c r="D559" s="338"/>
      <c r="E559" s="339"/>
      <c r="F559" s="651" t="s">
        <v>88</v>
      </c>
      <c r="G559" s="295"/>
      <c r="H559" s="555"/>
      <c r="I559" s="178">
        <f>SUM(I558:I558)</f>
        <v>0</v>
      </c>
      <c r="J559" s="178">
        <f>SUM(J558:J558)</f>
        <v>0</v>
      </c>
      <c r="K559" s="777">
        <f>SUM(K558:K558)</f>
        <v>0</v>
      </c>
      <c r="L559" s="227"/>
      <c r="M559" s="295"/>
    </row>
    <row r="560" spans="1:13" x14ac:dyDescent="0.2">
      <c r="A560" s="295"/>
      <c r="B560" s="247"/>
      <c r="C560" s="295"/>
      <c r="D560" s="295"/>
      <c r="E560" s="814"/>
      <c r="F560" s="246"/>
      <c r="G560" s="295"/>
      <c r="H560" s="555"/>
      <c r="I560" s="815"/>
      <c r="J560" s="815"/>
      <c r="K560" s="816"/>
      <c r="L560" s="817"/>
      <c r="M560" s="295"/>
    </row>
    <row r="561" spans="1:12" x14ac:dyDescent="0.2">
      <c r="A561" s="89"/>
      <c r="B561" s="256" t="s">
        <v>456</v>
      </c>
      <c r="C561" s="525"/>
      <c r="D561" s="89"/>
      <c r="E561" s="91"/>
      <c r="G561" s="89"/>
      <c r="H561" s="361"/>
      <c r="I561" s="361"/>
      <c r="J561" s="361"/>
      <c r="K561" s="799"/>
    </row>
    <row r="562" spans="1:12" ht="36" x14ac:dyDescent="0.2">
      <c r="A562" s="259" t="s">
        <v>1</v>
      </c>
      <c r="B562" s="259" t="s">
        <v>2</v>
      </c>
      <c r="C562" s="260" t="s">
        <v>3</v>
      </c>
      <c r="D562" s="259" t="s">
        <v>4</v>
      </c>
      <c r="E562" s="261" t="s">
        <v>5</v>
      </c>
      <c r="F562" s="251" t="s">
        <v>6</v>
      </c>
      <c r="G562" s="262" t="s">
        <v>7</v>
      </c>
      <c r="H562" s="20" t="s">
        <v>251</v>
      </c>
      <c r="I562" s="263" t="s">
        <v>8</v>
      </c>
      <c r="J562" s="264" t="s">
        <v>9</v>
      </c>
      <c r="K562" s="800" t="s">
        <v>10</v>
      </c>
      <c r="L562" s="21" t="s">
        <v>11</v>
      </c>
    </row>
    <row r="563" spans="1:12" x14ac:dyDescent="0.2">
      <c r="A563" s="99">
        <v>1</v>
      </c>
      <c r="B563" s="92" t="s">
        <v>214</v>
      </c>
      <c r="C563" s="99"/>
      <c r="D563" s="102" t="s">
        <v>14</v>
      </c>
      <c r="E563" s="103">
        <v>150</v>
      </c>
      <c r="F563" s="590"/>
      <c r="G563" s="216"/>
      <c r="H563" s="29"/>
      <c r="I563" s="28"/>
      <c r="J563" s="29"/>
      <c r="K563" s="758"/>
      <c r="L563" s="121"/>
    </row>
    <row r="564" spans="1:12" ht="24" x14ac:dyDescent="0.2">
      <c r="A564" s="99">
        <v>2</v>
      </c>
      <c r="B564" s="92" t="s">
        <v>215</v>
      </c>
      <c r="C564" s="99"/>
      <c r="D564" s="102" t="s">
        <v>14</v>
      </c>
      <c r="E564" s="103">
        <v>100</v>
      </c>
      <c r="F564" s="590"/>
      <c r="G564" s="216"/>
      <c r="H564" s="29"/>
      <c r="I564" s="28"/>
      <c r="J564" s="29"/>
      <c r="K564" s="758"/>
      <c r="L564" s="121"/>
    </row>
    <row r="565" spans="1:12" x14ac:dyDescent="0.2">
      <c r="A565" s="89"/>
      <c r="B565" s="258"/>
      <c r="C565" s="89"/>
      <c r="D565" s="89"/>
      <c r="E565" s="91"/>
      <c r="F565" s="651" t="s">
        <v>88</v>
      </c>
      <c r="I565" s="265">
        <f>SUM(I563:I564)</f>
        <v>0</v>
      </c>
      <c r="J565" s="265">
        <f>SUM(J563:J564)</f>
        <v>0</v>
      </c>
      <c r="K565" s="801">
        <f>SUM(K563:K564)</f>
        <v>0</v>
      </c>
      <c r="L565" s="121"/>
    </row>
    <row r="566" spans="1:12" x14ac:dyDescent="0.2">
      <c r="A566" s="369"/>
      <c r="B566" s="692"/>
      <c r="C566" s="369"/>
      <c r="D566" s="369"/>
      <c r="E566" s="414"/>
      <c r="F566" s="463"/>
      <c r="G566" s="369"/>
      <c r="H566" s="415"/>
      <c r="I566" s="217"/>
      <c r="J566" s="217"/>
      <c r="K566" s="798"/>
    </row>
    <row r="567" spans="1:12" x14ac:dyDescent="0.2">
      <c r="A567" s="89"/>
      <c r="B567" s="256" t="s">
        <v>457</v>
      </c>
      <c r="C567" s="583"/>
      <c r="D567" s="89"/>
      <c r="E567" s="91"/>
      <c r="F567" s="246"/>
      <c r="G567" s="89"/>
      <c r="H567" s="556"/>
      <c r="I567" s="257"/>
      <c r="J567" s="257"/>
      <c r="K567" s="802"/>
      <c r="L567" s="258"/>
    </row>
    <row r="568" spans="1:12" ht="36" x14ac:dyDescent="0.2">
      <c r="A568" s="259" t="s">
        <v>1</v>
      </c>
      <c r="B568" s="259" t="s">
        <v>2</v>
      </c>
      <c r="C568" s="260" t="s">
        <v>3</v>
      </c>
      <c r="D568" s="259" t="s">
        <v>4</v>
      </c>
      <c r="E568" s="261" t="s">
        <v>5</v>
      </c>
      <c r="F568" s="251" t="s">
        <v>6</v>
      </c>
      <c r="G568" s="262" t="s">
        <v>7</v>
      </c>
      <c r="H568" s="20" t="s">
        <v>251</v>
      </c>
      <c r="I568" s="263" t="s">
        <v>8</v>
      </c>
      <c r="J568" s="264" t="s">
        <v>9</v>
      </c>
      <c r="K568" s="800" t="s">
        <v>10</v>
      </c>
      <c r="L568" s="21" t="s">
        <v>11</v>
      </c>
    </row>
    <row r="569" spans="1:12" ht="84" x14ac:dyDescent="0.2">
      <c r="A569" s="99">
        <v>1</v>
      </c>
      <c r="B569" s="712" t="s">
        <v>372</v>
      </c>
      <c r="C569" s="99"/>
      <c r="D569" s="214" t="s">
        <v>14</v>
      </c>
      <c r="E569" s="103">
        <v>300</v>
      </c>
      <c r="F569" s="590"/>
      <c r="G569" s="216"/>
      <c r="H569" s="29"/>
      <c r="I569" s="28"/>
      <c r="J569" s="29"/>
      <c r="K569" s="758"/>
      <c r="L569" s="612"/>
    </row>
    <row r="570" spans="1:12" ht="60" x14ac:dyDescent="0.2">
      <c r="A570" s="99">
        <v>3</v>
      </c>
      <c r="B570" s="712" t="s">
        <v>275</v>
      </c>
      <c r="C570" s="99"/>
      <c r="D570" s="214" t="s">
        <v>14</v>
      </c>
      <c r="E570" s="103">
        <v>500</v>
      </c>
      <c r="F570" s="590"/>
      <c r="G570" s="216"/>
      <c r="H570" s="29"/>
      <c r="I570" s="28"/>
      <c r="J570" s="29"/>
      <c r="K570" s="758"/>
      <c r="L570" s="612">
        <v>1</v>
      </c>
    </row>
    <row r="571" spans="1:12" ht="24" x14ac:dyDescent="0.2">
      <c r="A571" s="102">
        <v>4</v>
      </c>
      <c r="B571" s="712" t="s">
        <v>292</v>
      </c>
      <c r="C571" s="99"/>
      <c r="D571" s="214" t="s">
        <v>14</v>
      </c>
      <c r="E571" s="103">
        <v>300</v>
      </c>
      <c r="F571" s="590"/>
      <c r="G571" s="216"/>
      <c r="H571" s="29"/>
      <c r="I571" s="28"/>
      <c r="J571" s="29"/>
      <c r="K571" s="758"/>
      <c r="L571" s="612">
        <v>1</v>
      </c>
    </row>
    <row r="572" spans="1:12" x14ac:dyDescent="0.2">
      <c r="A572" s="99">
        <v>5</v>
      </c>
      <c r="B572" s="712" t="s">
        <v>270</v>
      </c>
      <c r="C572" s="99"/>
      <c r="D572" s="214" t="s">
        <v>14</v>
      </c>
      <c r="E572" s="103">
        <v>300</v>
      </c>
      <c r="F572" s="590"/>
      <c r="G572" s="216"/>
      <c r="H572" s="29"/>
      <c r="I572" s="28"/>
      <c r="J572" s="29"/>
      <c r="K572" s="758"/>
      <c r="L572" s="612">
        <v>1</v>
      </c>
    </row>
    <row r="573" spans="1:12" ht="36" x14ac:dyDescent="0.2">
      <c r="A573" s="99"/>
      <c r="B573" s="712" t="s">
        <v>397</v>
      </c>
      <c r="C573" s="99"/>
      <c r="D573" s="214" t="s">
        <v>14</v>
      </c>
      <c r="E573" s="103">
        <v>500</v>
      </c>
      <c r="F573" s="590"/>
      <c r="G573" s="216"/>
      <c r="H573" s="29"/>
      <c r="I573" s="28"/>
      <c r="J573" s="29"/>
      <c r="K573" s="758"/>
      <c r="L573" s="612"/>
    </row>
    <row r="574" spans="1:12" x14ac:dyDescent="0.2">
      <c r="A574" s="99">
        <v>6</v>
      </c>
      <c r="B574" s="711" t="s">
        <v>269</v>
      </c>
      <c r="C574" s="99"/>
      <c r="D574" s="214" t="s">
        <v>14</v>
      </c>
      <c r="E574" s="103">
        <v>400</v>
      </c>
      <c r="F574" s="590"/>
      <c r="G574" s="216"/>
      <c r="H574" s="29"/>
      <c r="I574" s="28"/>
      <c r="J574" s="29"/>
      <c r="K574" s="758"/>
      <c r="L574" s="612">
        <v>1</v>
      </c>
    </row>
    <row r="575" spans="1:12" x14ac:dyDescent="0.2">
      <c r="A575" s="99">
        <v>7</v>
      </c>
      <c r="B575" s="711" t="s">
        <v>326</v>
      </c>
      <c r="C575" s="99"/>
      <c r="D575" s="214" t="s">
        <v>14</v>
      </c>
      <c r="E575" s="103">
        <v>100</v>
      </c>
      <c r="F575" s="590"/>
      <c r="G575" s="216"/>
      <c r="H575" s="29"/>
      <c r="I575" s="28"/>
      <c r="J575" s="29"/>
      <c r="K575" s="758"/>
      <c r="L575" s="612">
        <v>1</v>
      </c>
    </row>
    <row r="576" spans="1:12" x14ac:dyDescent="0.2">
      <c r="A576" s="90"/>
      <c r="B576" s="230"/>
      <c r="C576" s="90"/>
      <c r="D576" s="90"/>
      <c r="E576" s="231"/>
      <c r="F576" s="651" t="s">
        <v>88</v>
      </c>
      <c r="G576" s="232"/>
      <c r="H576" s="557"/>
      <c r="I576" s="233">
        <f>SUM(I569:I575)</f>
        <v>0</v>
      </c>
      <c r="J576" s="234">
        <f>SUM(J569:J575)</f>
        <v>0</v>
      </c>
      <c r="K576" s="760">
        <f>SUM(K569:K575)</f>
        <v>0</v>
      </c>
      <c r="L576" s="612">
        <v>1</v>
      </c>
    </row>
    <row r="577" spans="1:12" x14ac:dyDescent="0.2">
      <c r="A577" s="426"/>
      <c r="B577" s="480"/>
      <c r="C577" s="426"/>
      <c r="D577" s="426"/>
      <c r="E577" s="427"/>
      <c r="F577" s="463"/>
      <c r="G577" s="426"/>
      <c r="H577" s="556"/>
      <c r="I577" s="257"/>
      <c r="J577" s="257"/>
      <c r="K577" s="802"/>
      <c r="L577" s="258"/>
    </row>
    <row r="578" spans="1:12" x14ac:dyDescent="0.2">
      <c r="A578" s="93"/>
      <c r="B578" s="256" t="s">
        <v>458</v>
      </c>
      <c r="C578" s="610"/>
      <c r="D578" s="93"/>
      <c r="E578" s="114"/>
      <c r="F578" s="732"/>
      <c r="G578" s="218"/>
      <c r="H578" s="560"/>
      <c r="I578" s="222"/>
      <c r="J578" s="223"/>
      <c r="K578" s="803"/>
    </row>
    <row r="579" spans="1:12" ht="36" x14ac:dyDescent="0.2">
      <c r="A579" s="14" t="s">
        <v>1</v>
      </c>
      <c r="B579" s="259" t="s">
        <v>2</v>
      </c>
      <c r="C579" s="15" t="s">
        <v>3</v>
      </c>
      <c r="D579" s="14" t="s">
        <v>4</v>
      </c>
      <c r="E579" s="16" t="s">
        <v>5</v>
      </c>
      <c r="F579" s="733" t="s">
        <v>6</v>
      </c>
      <c r="G579" s="18" t="s">
        <v>7</v>
      </c>
      <c r="H579" s="20" t="s">
        <v>251</v>
      </c>
      <c r="I579" s="19" t="s">
        <v>8</v>
      </c>
      <c r="J579" s="20" t="s">
        <v>9</v>
      </c>
      <c r="K579" s="763" t="s">
        <v>10</v>
      </c>
      <c r="L579" s="21" t="s">
        <v>11</v>
      </c>
    </row>
    <row r="580" spans="1:12" x14ac:dyDescent="0.2">
      <c r="A580" s="120">
        <v>1</v>
      </c>
      <c r="B580" s="92" t="s">
        <v>282</v>
      </c>
      <c r="C580" s="749"/>
      <c r="D580" s="120" t="s">
        <v>14</v>
      </c>
      <c r="E580" s="755">
        <v>100</v>
      </c>
      <c r="F580" s="734"/>
      <c r="G580" s="756"/>
      <c r="H580" s="29"/>
      <c r="I580" s="757"/>
      <c r="J580" s="758"/>
      <c r="K580" s="758"/>
      <c r="L580" s="121"/>
    </row>
    <row r="581" spans="1:12" x14ac:dyDescent="0.2">
      <c r="A581" s="120">
        <v>2</v>
      </c>
      <c r="B581" s="92" t="s">
        <v>283</v>
      </c>
      <c r="C581" s="749"/>
      <c r="D581" s="120" t="s">
        <v>14</v>
      </c>
      <c r="E581" s="755">
        <v>10</v>
      </c>
      <c r="F581" s="734"/>
      <c r="G581" s="756"/>
      <c r="H581" s="29"/>
      <c r="I581" s="757"/>
      <c r="J581" s="758"/>
      <c r="K581" s="758"/>
      <c r="L581" s="121"/>
    </row>
    <row r="582" spans="1:12" x14ac:dyDescent="0.2">
      <c r="A582" s="120">
        <v>3</v>
      </c>
      <c r="B582" s="92" t="s">
        <v>284</v>
      </c>
      <c r="C582" s="749"/>
      <c r="D582" s="120" t="s">
        <v>14</v>
      </c>
      <c r="E582" s="755">
        <v>50</v>
      </c>
      <c r="F582" s="734"/>
      <c r="G582" s="756"/>
      <c r="H582" s="29"/>
      <c r="I582" s="757"/>
      <c r="J582" s="758"/>
      <c r="K582" s="758"/>
      <c r="L582" s="121"/>
    </row>
    <row r="583" spans="1:12" x14ac:dyDescent="0.2">
      <c r="A583" s="120">
        <v>4</v>
      </c>
      <c r="B583" s="92" t="s">
        <v>285</v>
      </c>
      <c r="C583" s="749"/>
      <c r="D583" s="120" t="s">
        <v>14</v>
      </c>
      <c r="E583" s="755">
        <v>20</v>
      </c>
      <c r="F583" s="734"/>
      <c r="G583" s="756"/>
      <c r="H583" s="29"/>
      <c r="I583" s="757"/>
      <c r="J583" s="758"/>
      <c r="K583" s="758"/>
      <c r="L583" s="121"/>
    </row>
    <row r="584" spans="1:12" x14ac:dyDescent="0.2">
      <c r="A584" s="93"/>
      <c r="B584" s="230"/>
      <c r="C584" s="93"/>
      <c r="D584" s="93"/>
      <c r="E584" s="114"/>
      <c r="F584" s="735" t="s">
        <v>88</v>
      </c>
      <c r="G584" s="232"/>
      <c r="H584" s="561"/>
      <c r="I584" s="759">
        <f>SUM(I580:I583)</f>
        <v>0</v>
      </c>
      <c r="J584" s="760">
        <f>SUM(J580:J583)</f>
        <v>0</v>
      </c>
      <c r="K584" s="760">
        <f>SUM(K580:K583)</f>
        <v>0</v>
      </c>
      <c r="L584" s="121"/>
    </row>
    <row r="585" spans="1:12" x14ac:dyDescent="0.2">
      <c r="A585" s="93"/>
      <c r="B585" s="230"/>
      <c r="C585" s="93"/>
      <c r="D585" s="93"/>
      <c r="E585" s="114"/>
      <c r="F585" s="732"/>
      <c r="G585" s="218"/>
      <c r="H585" s="560"/>
      <c r="I585" s="222"/>
      <c r="J585" s="223"/>
      <c r="K585" s="803"/>
    </row>
    <row r="586" spans="1:12" x14ac:dyDescent="0.2">
      <c r="A586" s="428"/>
      <c r="B586" s="481"/>
      <c r="C586" s="428"/>
      <c r="D586" s="428"/>
      <c r="E586" s="433"/>
      <c r="F586" s="463"/>
      <c r="G586" s="483"/>
      <c r="H586" s="558"/>
      <c r="I586" s="222"/>
      <c r="J586" s="223"/>
      <c r="K586" s="803"/>
    </row>
    <row r="587" spans="1:12" x14ac:dyDescent="0.2">
      <c r="A587" s="93"/>
      <c r="B587" s="256" t="s">
        <v>459</v>
      </c>
      <c r="C587" s="522"/>
      <c r="D587" s="93"/>
      <c r="E587" s="114"/>
      <c r="F587" s="246"/>
      <c r="G587" s="218"/>
      <c r="H587" s="560"/>
      <c r="I587" s="222"/>
      <c r="J587" s="223"/>
      <c r="K587" s="803"/>
    </row>
    <row r="588" spans="1:12" ht="36" x14ac:dyDescent="0.2">
      <c r="A588" s="14" t="s">
        <v>1</v>
      </c>
      <c r="B588" s="259" t="s">
        <v>2</v>
      </c>
      <c r="C588" s="15" t="s">
        <v>3</v>
      </c>
      <c r="D588" s="14" t="s">
        <v>4</v>
      </c>
      <c r="E588" s="16" t="s">
        <v>5</v>
      </c>
      <c r="F588" s="251" t="s">
        <v>6</v>
      </c>
      <c r="G588" s="18" t="s">
        <v>7</v>
      </c>
      <c r="H588" s="20" t="s">
        <v>251</v>
      </c>
      <c r="I588" s="19" t="s">
        <v>8</v>
      </c>
      <c r="J588" s="20" t="s">
        <v>9</v>
      </c>
      <c r="K588" s="763" t="s">
        <v>10</v>
      </c>
      <c r="L588" s="21" t="s">
        <v>11</v>
      </c>
    </row>
    <row r="589" spans="1:12" ht="60" x14ac:dyDescent="0.2">
      <c r="A589" s="102">
        <v>1</v>
      </c>
      <c r="B589" s="100" t="s">
        <v>278</v>
      </c>
      <c r="C589" s="99"/>
      <c r="D589" s="102" t="s">
        <v>14</v>
      </c>
      <c r="E589" s="103">
        <v>500</v>
      </c>
      <c r="F589" s="590"/>
      <c r="G589" s="216"/>
      <c r="H589" s="29"/>
      <c r="I589" s="28"/>
      <c r="J589" s="29"/>
      <c r="K589" s="758"/>
      <c r="L589" s="219">
        <v>1</v>
      </c>
    </row>
    <row r="590" spans="1:12" ht="48" x14ac:dyDescent="0.2">
      <c r="A590" s="102">
        <v>2</v>
      </c>
      <c r="B590" s="92" t="s">
        <v>216</v>
      </c>
      <c r="C590" s="99"/>
      <c r="D590" s="102" t="s">
        <v>14</v>
      </c>
      <c r="E590" s="103">
        <v>100</v>
      </c>
      <c r="F590" s="590"/>
      <c r="G590" s="216"/>
      <c r="H590" s="29"/>
      <c r="I590" s="28"/>
      <c r="J590" s="29"/>
      <c r="K590" s="758"/>
      <c r="L590" s="242">
        <v>1</v>
      </c>
    </row>
    <row r="591" spans="1:12" x14ac:dyDescent="0.2">
      <c r="A591" s="90"/>
      <c r="B591" s="230"/>
      <c r="C591" s="90"/>
      <c r="D591" s="90"/>
      <c r="E591" s="231"/>
      <c r="F591" s="651" t="s">
        <v>88</v>
      </c>
      <c r="G591" s="232"/>
      <c r="H591" s="561"/>
      <c r="I591" s="233">
        <f>SUM(I589:I590)</f>
        <v>0</v>
      </c>
      <c r="J591" s="234">
        <f>SUM(J589:J590)</f>
        <v>0</v>
      </c>
      <c r="K591" s="760">
        <f>SUM(K589:K590)</f>
        <v>0</v>
      </c>
      <c r="L591" s="92"/>
    </row>
    <row r="592" spans="1:12" x14ac:dyDescent="0.2">
      <c r="A592" s="428"/>
      <c r="B592" s="481"/>
      <c r="C592" s="428"/>
      <c r="D592" s="428"/>
      <c r="E592" s="433"/>
      <c r="F592" s="463"/>
      <c r="G592" s="483"/>
      <c r="H592" s="558"/>
      <c r="I592" s="220"/>
      <c r="J592" s="221"/>
      <c r="K592" s="804"/>
      <c r="L592" s="57"/>
    </row>
    <row r="593" spans="1:12" x14ac:dyDescent="0.2">
      <c r="A593" s="93"/>
      <c r="B593" s="256" t="s">
        <v>472</v>
      </c>
      <c r="C593" s="522"/>
      <c r="D593" s="93"/>
      <c r="E593" s="114"/>
      <c r="F593" s="246"/>
      <c r="G593" s="224"/>
      <c r="H593" s="560"/>
      <c r="I593" s="222"/>
      <c r="J593" s="223"/>
      <c r="K593" s="803"/>
    </row>
    <row r="594" spans="1:12" ht="36" x14ac:dyDescent="0.2">
      <c r="A594" s="14" t="s">
        <v>1</v>
      </c>
      <c r="B594" s="259" t="s">
        <v>2</v>
      </c>
      <c r="C594" s="15" t="s">
        <v>3</v>
      </c>
      <c r="D594" s="14" t="s">
        <v>4</v>
      </c>
      <c r="E594" s="16" t="s">
        <v>5</v>
      </c>
      <c r="F594" s="251" t="s">
        <v>6</v>
      </c>
      <c r="G594" s="225" t="s">
        <v>7</v>
      </c>
      <c r="H594" s="20" t="s">
        <v>251</v>
      </c>
      <c r="I594" s="19" t="s">
        <v>8</v>
      </c>
      <c r="J594" s="20" t="s">
        <v>9</v>
      </c>
      <c r="K594" s="763" t="s">
        <v>10</v>
      </c>
      <c r="L594" s="21" t="s">
        <v>11</v>
      </c>
    </row>
    <row r="595" spans="1:12" ht="36" x14ac:dyDescent="0.2">
      <c r="A595" s="102">
        <v>1</v>
      </c>
      <c r="B595" s="532" t="s">
        <v>247</v>
      </c>
      <c r="C595" s="533"/>
      <c r="D595" s="102" t="s">
        <v>14</v>
      </c>
      <c r="E595" s="103">
        <v>1</v>
      </c>
      <c r="F595" s="590"/>
      <c r="G595" s="167"/>
      <c r="H595" s="29"/>
      <c r="I595" s="28"/>
      <c r="J595" s="29"/>
      <c r="K595" s="758"/>
      <c r="L595" s="121"/>
    </row>
    <row r="596" spans="1:12" ht="36" x14ac:dyDescent="0.2">
      <c r="A596" s="102">
        <v>2</v>
      </c>
      <c r="B596" s="532" t="s">
        <v>248</v>
      </c>
      <c r="C596" s="533"/>
      <c r="D596" s="102" t="s">
        <v>14</v>
      </c>
      <c r="E596" s="103">
        <v>20</v>
      </c>
      <c r="F596" s="590"/>
      <c r="G596" s="167"/>
      <c r="H596" s="29"/>
      <c r="I596" s="28"/>
      <c r="J596" s="29"/>
      <c r="K596" s="758"/>
      <c r="L596" s="121"/>
    </row>
    <row r="597" spans="1:12" x14ac:dyDescent="0.2">
      <c r="A597" s="90"/>
      <c r="B597" s="230"/>
      <c r="C597" s="90"/>
      <c r="D597" s="90"/>
      <c r="E597" s="231"/>
      <c r="F597" s="651" t="s">
        <v>88</v>
      </c>
      <c r="G597" s="241"/>
      <c r="H597" s="561"/>
      <c r="I597" s="233">
        <f>SUM(I595:I596)</f>
        <v>0</v>
      </c>
      <c r="J597" s="234">
        <f>SUM(J595:J596)</f>
        <v>0</v>
      </c>
      <c r="K597" s="760">
        <f>SUM(K595:K596)</f>
        <v>0</v>
      </c>
      <c r="L597" s="57"/>
    </row>
    <row r="598" spans="1:12" x14ac:dyDescent="0.2">
      <c r="A598" s="428"/>
      <c r="B598" s="481"/>
      <c r="C598" s="428"/>
      <c r="D598" s="428"/>
      <c r="E598" s="433"/>
      <c r="F598" s="463"/>
      <c r="G598" s="486"/>
      <c r="H598" s="558"/>
      <c r="I598" s="220"/>
      <c r="J598" s="221"/>
      <c r="K598" s="804"/>
      <c r="L598" s="57"/>
    </row>
    <row r="599" spans="1:12" x14ac:dyDescent="0.2">
      <c r="A599" s="93"/>
      <c r="B599" s="256" t="s">
        <v>473</v>
      </c>
      <c r="C599" s="93"/>
      <c r="D599" s="93"/>
      <c r="E599" s="114"/>
      <c r="F599" s="246"/>
      <c r="G599" s="224"/>
      <c r="H599" s="558"/>
      <c r="I599" s="222"/>
      <c r="J599" s="223"/>
      <c r="K599" s="803"/>
    </row>
    <row r="600" spans="1:12" ht="36" x14ac:dyDescent="0.2">
      <c r="A600" s="14" t="s">
        <v>1</v>
      </c>
      <c r="B600" s="259" t="s">
        <v>2</v>
      </c>
      <c r="C600" s="15" t="s">
        <v>3</v>
      </c>
      <c r="D600" s="14" t="s">
        <v>4</v>
      </c>
      <c r="E600" s="16" t="s">
        <v>5</v>
      </c>
      <c r="F600" s="251" t="s">
        <v>6</v>
      </c>
      <c r="G600" s="225" t="s">
        <v>7</v>
      </c>
      <c r="H600" s="20" t="s">
        <v>251</v>
      </c>
      <c r="I600" s="19" t="s">
        <v>8</v>
      </c>
      <c r="J600" s="20" t="s">
        <v>9</v>
      </c>
      <c r="K600" s="763" t="s">
        <v>10</v>
      </c>
      <c r="L600" s="21" t="s">
        <v>11</v>
      </c>
    </row>
    <row r="601" spans="1:12" ht="84" x14ac:dyDescent="0.2">
      <c r="A601" s="102">
        <v>1</v>
      </c>
      <c r="B601" s="92" t="s">
        <v>353</v>
      </c>
      <c r="C601" s="99"/>
      <c r="D601" s="102" t="s">
        <v>14</v>
      </c>
      <c r="E601" s="103">
        <v>16</v>
      </c>
      <c r="F601" s="590"/>
      <c r="G601" s="167"/>
      <c r="H601" s="29"/>
      <c r="I601" s="28"/>
      <c r="J601" s="29"/>
      <c r="K601" s="758"/>
      <c r="L601" s="45"/>
    </row>
    <row r="602" spans="1:12" x14ac:dyDescent="0.2">
      <c r="A602" s="90"/>
      <c r="B602" s="230"/>
      <c r="C602" s="90"/>
      <c r="D602" s="90"/>
      <c r="E602" s="231"/>
      <c r="F602" s="651" t="s">
        <v>88</v>
      </c>
      <c r="G602" s="241"/>
      <c r="H602" s="559"/>
      <c r="I602" s="236">
        <f>SUM(I601)</f>
        <v>0</v>
      </c>
      <c r="J602" s="237">
        <f>SUM(J601)</f>
        <v>0</v>
      </c>
      <c r="K602" s="790">
        <f>SUM(K601)</f>
        <v>0</v>
      </c>
      <c r="L602" s="57"/>
    </row>
    <row r="603" spans="1:12" x14ac:dyDescent="0.2">
      <c r="A603" s="428"/>
      <c r="B603" s="481"/>
      <c r="C603" s="428"/>
      <c r="D603" s="428"/>
      <c r="E603" s="433"/>
      <c r="F603" s="463"/>
      <c r="G603" s="486"/>
      <c r="H603" s="558"/>
      <c r="I603" s="220"/>
      <c r="J603" s="221"/>
      <c r="K603" s="804"/>
      <c r="L603" s="57"/>
    </row>
    <row r="604" spans="1:12" x14ac:dyDescent="0.2">
      <c r="A604" s="93"/>
      <c r="B604" s="256" t="s">
        <v>474</v>
      </c>
      <c r="C604" s="522"/>
      <c r="D604" s="93"/>
      <c r="E604" s="114"/>
      <c r="F604" s="246"/>
      <c r="G604" s="224"/>
      <c r="H604" s="560"/>
      <c r="I604" s="222"/>
      <c r="J604" s="223"/>
      <c r="K604" s="803"/>
    </row>
    <row r="605" spans="1:12" ht="36" x14ac:dyDescent="0.2">
      <c r="A605" s="14" t="s">
        <v>1</v>
      </c>
      <c r="B605" s="259" t="s">
        <v>2</v>
      </c>
      <c r="C605" s="15" t="s">
        <v>3</v>
      </c>
      <c r="D605" s="14" t="s">
        <v>4</v>
      </c>
      <c r="E605" s="16" t="s">
        <v>5</v>
      </c>
      <c r="F605" s="251" t="s">
        <v>6</v>
      </c>
      <c r="G605" s="225" t="s">
        <v>7</v>
      </c>
      <c r="H605" s="20" t="s">
        <v>251</v>
      </c>
      <c r="I605" s="19" t="s">
        <v>8</v>
      </c>
      <c r="J605" s="20" t="s">
        <v>9</v>
      </c>
      <c r="K605" s="763" t="s">
        <v>10</v>
      </c>
      <c r="L605" s="21" t="s">
        <v>11</v>
      </c>
    </row>
    <row r="606" spans="1:12" ht="36" x14ac:dyDescent="0.2">
      <c r="A606" s="102">
        <v>1</v>
      </c>
      <c r="B606" s="92" t="s">
        <v>238</v>
      </c>
      <c r="C606" s="99"/>
      <c r="D606" s="102" t="s">
        <v>14</v>
      </c>
      <c r="E606" s="103">
        <v>10</v>
      </c>
      <c r="F606" s="590"/>
      <c r="G606" s="167"/>
      <c r="H606" s="29"/>
      <c r="I606" s="28"/>
      <c r="J606" s="29"/>
      <c r="K606" s="758"/>
      <c r="L606" s="45"/>
    </row>
    <row r="607" spans="1:12" x14ac:dyDescent="0.2">
      <c r="A607" s="93"/>
      <c r="B607" s="230"/>
      <c r="C607" s="93"/>
      <c r="D607" s="93"/>
      <c r="E607" s="114"/>
      <c r="F607" s="651" t="s">
        <v>88</v>
      </c>
      <c r="G607" s="241"/>
      <c r="H607" s="561"/>
      <c r="I607" s="233">
        <f>SUM(I606)</f>
        <v>0</v>
      </c>
      <c r="J607" s="234">
        <f>SUM(J606)</f>
        <v>0</v>
      </c>
      <c r="K607" s="790">
        <f>SUM(K606)</f>
        <v>0</v>
      </c>
      <c r="L607" s="57"/>
    </row>
    <row r="608" spans="1:12" x14ac:dyDescent="0.2">
      <c r="A608" s="93"/>
      <c r="B608" s="230"/>
      <c r="C608" s="93"/>
      <c r="D608" s="93"/>
      <c r="E608" s="114"/>
      <c r="F608" s="246"/>
      <c r="G608" s="224"/>
      <c r="H608" s="560"/>
      <c r="I608" s="523"/>
      <c r="J608" s="524"/>
      <c r="K608" s="804"/>
      <c r="L608" s="57"/>
    </row>
    <row r="609" spans="1:12" x14ac:dyDescent="0.2">
      <c r="A609" s="93"/>
      <c r="B609" s="256" t="s">
        <v>475</v>
      </c>
      <c r="C609" s="521"/>
      <c r="D609" s="93"/>
      <c r="E609" s="114"/>
      <c r="F609" s="246"/>
      <c r="G609" s="218"/>
      <c r="H609" s="560"/>
      <c r="I609" s="222"/>
      <c r="J609" s="223"/>
      <c r="K609" s="803"/>
    </row>
    <row r="610" spans="1:12" ht="36" x14ac:dyDescent="0.2">
      <c r="A610" s="14" t="s">
        <v>1</v>
      </c>
      <c r="B610" s="259" t="s">
        <v>2</v>
      </c>
      <c r="C610" s="15" t="s">
        <v>3</v>
      </c>
      <c r="D610" s="14" t="s">
        <v>4</v>
      </c>
      <c r="E610" s="16" t="s">
        <v>5</v>
      </c>
      <c r="F610" s="251" t="s">
        <v>6</v>
      </c>
      <c r="G610" s="18" t="s">
        <v>7</v>
      </c>
      <c r="H610" s="20" t="s">
        <v>251</v>
      </c>
      <c r="I610" s="19" t="s">
        <v>8</v>
      </c>
      <c r="J610" s="20" t="s">
        <v>9</v>
      </c>
      <c r="K610" s="763" t="s">
        <v>10</v>
      </c>
      <c r="L610" s="21" t="s">
        <v>11</v>
      </c>
    </row>
    <row r="611" spans="1:12" ht="96" x14ac:dyDescent="0.2">
      <c r="A611" s="102">
        <v>1</v>
      </c>
      <c r="B611" s="219" t="s">
        <v>217</v>
      </c>
      <c r="C611" s="665"/>
      <c r="D611" s="214" t="s">
        <v>14</v>
      </c>
      <c r="E611" s="215">
        <v>10</v>
      </c>
      <c r="F611" s="590"/>
      <c r="G611" s="216"/>
      <c r="H611" s="29"/>
      <c r="I611" s="28"/>
      <c r="J611" s="29"/>
      <c r="K611" s="758"/>
      <c r="L611" s="121"/>
    </row>
    <row r="612" spans="1:12" ht="84" x14ac:dyDescent="0.2">
      <c r="A612" s="102">
        <v>2</v>
      </c>
      <c r="B612" s="219" t="s">
        <v>218</v>
      </c>
      <c r="C612" s="665"/>
      <c r="D612" s="214" t="s">
        <v>14</v>
      </c>
      <c r="E612" s="215">
        <v>50</v>
      </c>
      <c r="F612" s="590"/>
      <c r="G612" s="216"/>
      <c r="H612" s="29"/>
      <c r="I612" s="28"/>
      <c r="J612" s="29"/>
      <c r="K612" s="758"/>
      <c r="L612" s="121"/>
    </row>
    <row r="613" spans="1:12" ht="60" x14ac:dyDescent="0.2">
      <c r="A613" s="102">
        <v>3</v>
      </c>
      <c r="B613" s="219" t="s">
        <v>219</v>
      </c>
      <c r="C613" s="665"/>
      <c r="D613" s="214" t="s">
        <v>14</v>
      </c>
      <c r="E613" s="215">
        <v>30</v>
      </c>
      <c r="F613" s="590"/>
      <c r="G613" s="216"/>
      <c r="H613" s="29"/>
      <c r="I613" s="28"/>
      <c r="J613" s="29"/>
      <c r="K613" s="758"/>
      <c r="L613" s="121"/>
    </row>
    <row r="614" spans="1:12" ht="24" x14ac:dyDescent="0.2">
      <c r="A614" s="102">
        <v>4</v>
      </c>
      <c r="B614" s="219" t="s">
        <v>220</v>
      </c>
      <c r="C614" s="665"/>
      <c r="D614" s="214" t="s">
        <v>14</v>
      </c>
      <c r="E614" s="215">
        <v>50</v>
      </c>
      <c r="F614" s="590"/>
      <c r="G614" s="216"/>
      <c r="H614" s="29"/>
      <c r="I614" s="28"/>
      <c r="J614" s="29"/>
      <c r="K614" s="758"/>
      <c r="L614" s="121"/>
    </row>
    <row r="615" spans="1:12" ht="24" x14ac:dyDescent="0.2">
      <c r="A615" s="102">
        <v>5</v>
      </c>
      <c r="B615" s="219" t="s">
        <v>221</v>
      </c>
      <c r="C615" s="665"/>
      <c r="D615" s="214" t="s">
        <v>14</v>
      </c>
      <c r="E615" s="215">
        <v>30</v>
      </c>
      <c r="F615" s="590"/>
      <c r="G615" s="216"/>
      <c r="H615" s="29"/>
      <c r="I615" s="28"/>
      <c r="J615" s="29"/>
      <c r="K615" s="758"/>
      <c r="L615" s="121"/>
    </row>
    <row r="616" spans="1:12" x14ac:dyDescent="0.2">
      <c r="A616" s="90"/>
      <c r="B616" s="230"/>
      <c r="C616" s="90"/>
      <c r="D616" s="90"/>
      <c r="E616" s="231"/>
      <c r="F616" s="651" t="s">
        <v>88</v>
      </c>
      <c r="G616" s="232"/>
      <c r="H616" s="561"/>
      <c r="I616" s="233">
        <f>SUM(I611:I615)</f>
        <v>0</v>
      </c>
      <c r="J616" s="234">
        <f>SUM(J611:J615)</f>
        <v>0</v>
      </c>
      <c r="K616" s="760">
        <f>SUM(K611:K615)</f>
        <v>0</v>
      </c>
      <c r="L616" s="121"/>
    </row>
    <row r="617" spans="1:12" x14ac:dyDescent="0.2">
      <c r="A617" s="370"/>
      <c r="B617" s="481"/>
      <c r="C617" s="370"/>
      <c r="D617" s="370"/>
      <c r="E617" s="371"/>
      <c r="F617" s="463"/>
      <c r="G617" s="372"/>
      <c r="H617" s="557"/>
      <c r="I617" s="364"/>
      <c r="J617" s="365"/>
      <c r="K617" s="805"/>
      <c r="L617" s="57"/>
    </row>
    <row r="618" spans="1:12" x14ac:dyDescent="0.2">
      <c r="A618" s="93"/>
      <c r="B618" s="256" t="s">
        <v>476</v>
      </c>
      <c r="C618" s="610"/>
      <c r="D618" s="93"/>
      <c r="E618" s="114"/>
      <c r="F618" s="732"/>
      <c r="G618" s="218"/>
      <c r="H618" s="560"/>
      <c r="I618" s="222"/>
      <c r="J618" s="223"/>
      <c r="K618" s="803"/>
    </row>
    <row r="619" spans="1:12" ht="36" x14ac:dyDescent="0.2">
      <c r="A619" s="14" t="s">
        <v>1</v>
      </c>
      <c r="B619" s="259" t="s">
        <v>2</v>
      </c>
      <c r="C619" s="15" t="s">
        <v>3</v>
      </c>
      <c r="D619" s="14" t="s">
        <v>4</v>
      </c>
      <c r="E619" s="16" t="s">
        <v>5</v>
      </c>
      <c r="F619" s="733" t="s">
        <v>6</v>
      </c>
      <c r="G619" s="18" t="s">
        <v>7</v>
      </c>
      <c r="H619" s="20" t="s">
        <v>251</v>
      </c>
      <c r="I619" s="19" t="s">
        <v>8</v>
      </c>
      <c r="J619" s="20" t="s">
        <v>9</v>
      </c>
      <c r="K619" s="763" t="s">
        <v>10</v>
      </c>
      <c r="L619" s="21" t="s">
        <v>11</v>
      </c>
    </row>
    <row r="620" spans="1:12" ht="96" x14ac:dyDescent="0.2">
      <c r="A620" s="102">
        <v>1</v>
      </c>
      <c r="B620" s="219" t="s">
        <v>234</v>
      </c>
      <c r="C620" s="214"/>
      <c r="D620" s="214" t="s">
        <v>14</v>
      </c>
      <c r="E620" s="215">
        <v>3</v>
      </c>
      <c r="F620" s="734"/>
      <c r="G620" s="216"/>
      <c r="H620" s="29"/>
      <c r="I620" s="28"/>
      <c r="J620" s="29"/>
      <c r="K620" s="758"/>
      <c r="L620" s="121"/>
    </row>
    <row r="621" spans="1:12" ht="48" x14ac:dyDescent="0.2">
      <c r="A621" s="102">
        <v>2</v>
      </c>
      <c r="B621" s="219" t="s">
        <v>235</v>
      </c>
      <c r="C621" s="214"/>
      <c r="D621" s="214" t="s">
        <v>14</v>
      </c>
      <c r="E621" s="215">
        <v>200</v>
      </c>
      <c r="F621" s="734"/>
      <c r="G621" s="216"/>
      <c r="H621" s="29"/>
      <c r="I621" s="28"/>
      <c r="J621" s="29"/>
      <c r="K621" s="758"/>
      <c r="L621" s="121"/>
    </row>
    <row r="622" spans="1:12" x14ac:dyDescent="0.2">
      <c r="A622" s="243"/>
      <c r="B622" s="244"/>
      <c r="C622" s="90"/>
      <c r="D622" s="390"/>
      <c r="E622" s="391"/>
      <c r="F622" s="735" t="s">
        <v>88</v>
      </c>
      <c r="G622" s="232"/>
      <c r="H622" s="561"/>
      <c r="I622" s="233">
        <f>SUM(I620:I621)</f>
        <v>0</v>
      </c>
      <c r="J622" s="234">
        <f>SUM(J620:J621)</f>
        <v>0</v>
      </c>
      <c r="K622" s="760">
        <f>SUM(K620:K621)</f>
        <v>0</v>
      </c>
      <c r="L622" s="57"/>
    </row>
    <row r="623" spans="1:12" x14ac:dyDescent="0.2">
      <c r="A623" s="243"/>
      <c r="B623" s="244"/>
      <c r="C623" s="90"/>
      <c r="D623" s="390"/>
      <c r="E623" s="391"/>
      <c r="F623" s="732"/>
      <c r="G623" s="392"/>
      <c r="H623" s="562"/>
      <c r="I623" s="393"/>
      <c r="J623" s="394"/>
      <c r="K623" s="806"/>
      <c r="L623" s="57"/>
    </row>
    <row r="624" spans="1:12" x14ac:dyDescent="0.2">
      <c r="A624" s="93"/>
      <c r="B624" s="256" t="s">
        <v>477</v>
      </c>
      <c r="C624" s="610"/>
      <c r="D624" s="93"/>
      <c r="E624" s="114"/>
      <c r="F624" s="732"/>
      <c r="G624" s="218"/>
      <c r="H624" s="560"/>
      <c r="I624" s="222"/>
      <c r="J624" s="223"/>
      <c r="K624" s="803"/>
    </row>
    <row r="625" spans="1:12" ht="36" x14ac:dyDescent="0.2">
      <c r="A625" s="14" t="s">
        <v>1</v>
      </c>
      <c r="B625" s="259" t="s">
        <v>2</v>
      </c>
      <c r="C625" s="15" t="s">
        <v>3</v>
      </c>
      <c r="D625" s="14" t="s">
        <v>4</v>
      </c>
      <c r="E625" s="16" t="s">
        <v>5</v>
      </c>
      <c r="F625" s="733" t="s">
        <v>6</v>
      </c>
      <c r="G625" s="18" t="s">
        <v>7</v>
      </c>
      <c r="H625" s="20" t="s">
        <v>251</v>
      </c>
      <c r="I625" s="19" t="s">
        <v>8</v>
      </c>
      <c r="J625" s="20" t="s">
        <v>9</v>
      </c>
      <c r="K625" s="763" t="s">
        <v>10</v>
      </c>
      <c r="L625" s="21" t="s">
        <v>11</v>
      </c>
    </row>
    <row r="626" spans="1:12" x14ac:dyDescent="0.2">
      <c r="A626" s="102">
        <v>1</v>
      </c>
      <c r="B626" s="219" t="s">
        <v>236</v>
      </c>
      <c r="C626" s="214"/>
      <c r="D626" s="214" t="s">
        <v>14</v>
      </c>
      <c r="E626" s="215">
        <v>200</v>
      </c>
      <c r="F626" s="734"/>
      <c r="G626" s="216"/>
      <c r="H626" s="29"/>
      <c r="I626" s="28"/>
      <c r="J626" s="29"/>
      <c r="K626" s="758"/>
      <c r="L626" s="121"/>
    </row>
    <row r="627" spans="1:12" x14ac:dyDescent="0.2">
      <c r="A627" s="102">
        <v>2</v>
      </c>
      <c r="B627" s="219" t="s">
        <v>373</v>
      </c>
      <c r="C627" s="214"/>
      <c r="D627" s="214" t="s">
        <v>14</v>
      </c>
      <c r="E627" s="215">
        <v>1000</v>
      </c>
      <c r="F627" s="734"/>
      <c r="G627" s="216"/>
      <c r="H627" s="29"/>
      <c r="I627" s="28"/>
      <c r="J627" s="29"/>
      <c r="K627" s="758"/>
      <c r="L627" s="57"/>
    </row>
    <row r="628" spans="1:12" x14ac:dyDescent="0.2">
      <c r="A628" s="243"/>
      <c r="B628" s="244"/>
      <c r="C628" s="90"/>
      <c r="D628" s="390"/>
      <c r="E628" s="391"/>
      <c r="F628" s="735" t="s">
        <v>88</v>
      </c>
      <c r="G628" s="232"/>
      <c r="H628" s="561"/>
      <c r="I628" s="593">
        <f>SUM(I626:I627)</f>
        <v>0</v>
      </c>
      <c r="J628" s="594">
        <f>SUM(J626:J627)</f>
        <v>0</v>
      </c>
      <c r="K628" s="807">
        <f>SUM(K626:K627)</f>
        <v>0</v>
      </c>
      <c r="L628" s="57"/>
    </row>
    <row r="629" spans="1:12" x14ac:dyDescent="0.2">
      <c r="A629" s="243"/>
      <c r="B629" s="244"/>
      <c r="C629" s="90"/>
      <c r="D629" s="390"/>
      <c r="E629" s="391"/>
      <c r="F629" s="732"/>
      <c r="G629" s="392"/>
      <c r="H629" s="562"/>
      <c r="I629" s="393"/>
      <c r="J629" s="394"/>
      <c r="K629" s="806"/>
      <c r="L629" s="57"/>
    </row>
    <row r="630" spans="1:12" x14ac:dyDescent="0.2">
      <c r="A630" s="93"/>
      <c r="B630" s="256" t="s">
        <v>460</v>
      </c>
      <c r="C630" s="610"/>
      <c r="D630" s="93"/>
      <c r="E630" s="114"/>
      <c r="F630" s="732"/>
      <c r="G630" s="218"/>
      <c r="H630" s="560"/>
      <c r="I630" s="222"/>
      <c r="J630" s="223"/>
      <c r="K630" s="803"/>
    </row>
    <row r="631" spans="1:12" ht="36" x14ac:dyDescent="0.2">
      <c r="A631" s="14" t="s">
        <v>1</v>
      </c>
      <c r="B631" s="259" t="s">
        <v>2</v>
      </c>
      <c r="C631" s="15" t="s">
        <v>3</v>
      </c>
      <c r="D631" s="14" t="s">
        <v>4</v>
      </c>
      <c r="E631" s="16" t="s">
        <v>5</v>
      </c>
      <c r="F631" s="733" t="s">
        <v>6</v>
      </c>
      <c r="G631" s="18" t="s">
        <v>7</v>
      </c>
      <c r="H631" s="20" t="s">
        <v>251</v>
      </c>
      <c r="I631" s="19" t="s">
        <v>8</v>
      </c>
      <c r="J631" s="20" t="s">
        <v>9</v>
      </c>
      <c r="K631" s="763" t="s">
        <v>10</v>
      </c>
      <c r="L631" s="21" t="s">
        <v>11</v>
      </c>
    </row>
    <row r="632" spans="1:12" ht="36" x14ac:dyDescent="0.2">
      <c r="A632" s="102">
        <v>1</v>
      </c>
      <c r="B632" s="219" t="s">
        <v>237</v>
      </c>
      <c r="C632" s="214"/>
      <c r="D632" s="214" t="s">
        <v>14</v>
      </c>
      <c r="E632" s="215">
        <v>100</v>
      </c>
      <c r="F632" s="734"/>
      <c r="G632" s="216"/>
      <c r="H632" s="29"/>
      <c r="I632" s="28"/>
      <c r="J632" s="29"/>
      <c r="K632" s="758"/>
      <c r="L632" s="121"/>
    </row>
    <row r="633" spans="1:12" x14ac:dyDescent="0.2">
      <c r="A633" s="90"/>
      <c r="B633" s="230"/>
      <c r="C633" s="90"/>
      <c r="D633" s="90"/>
      <c r="E633" s="231"/>
      <c r="F633" s="735" t="s">
        <v>88</v>
      </c>
      <c r="G633" s="232"/>
      <c r="H633" s="561"/>
      <c r="I633" s="593">
        <f>SUM(I632:I632)</f>
        <v>0</v>
      </c>
      <c r="J633" s="594">
        <f>SUM(J632:J632)</f>
        <v>0</v>
      </c>
      <c r="K633" s="807">
        <f>SUM(K632:K632)</f>
        <v>0</v>
      </c>
      <c r="L633" s="57"/>
    </row>
    <row r="634" spans="1:12" x14ac:dyDescent="0.2">
      <c r="A634" s="90"/>
      <c r="B634" s="230"/>
      <c r="C634" s="90"/>
      <c r="D634" s="90"/>
      <c r="E634" s="231"/>
      <c r="F634" s="246"/>
      <c r="G634" s="232"/>
      <c r="H634" s="557"/>
      <c r="I634" s="364"/>
      <c r="J634" s="365"/>
      <c r="K634" s="805"/>
      <c r="L634" s="57"/>
    </row>
    <row r="635" spans="1:12" x14ac:dyDescent="0.2">
      <c r="A635" s="93"/>
      <c r="B635" s="256" t="s">
        <v>478</v>
      </c>
      <c r="C635" s="522"/>
      <c r="D635" s="93"/>
      <c r="E635" s="114"/>
      <c r="F635" s="246"/>
      <c r="G635" s="218"/>
      <c r="H635" s="560"/>
      <c r="I635" s="222"/>
      <c r="J635" s="223"/>
      <c r="K635" s="803"/>
    </row>
    <row r="636" spans="1:12" ht="36" x14ac:dyDescent="0.2">
      <c r="A636" s="14" t="s">
        <v>1</v>
      </c>
      <c r="B636" s="259" t="s">
        <v>2</v>
      </c>
      <c r="C636" s="15" t="s">
        <v>3</v>
      </c>
      <c r="D636" s="14" t="s">
        <v>4</v>
      </c>
      <c r="E636" s="16" t="s">
        <v>5</v>
      </c>
      <c r="F636" s="251" t="s">
        <v>6</v>
      </c>
      <c r="G636" s="18" t="s">
        <v>7</v>
      </c>
      <c r="H636" s="20" t="s">
        <v>251</v>
      </c>
      <c r="I636" s="19" t="s">
        <v>8</v>
      </c>
      <c r="J636" s="20" t="s">
        <v>9</v>
      </c>
      <c r="K636" s="763" t="s">
        <v>10</v>
      </c>
      <c r="L636" s="21" t="s">
        <v>11</v>
      </c>
    </row>
    <row r="637" spans="1:12" ht="24" x14ac:dyDescent="0.2">
      <c r="A637" s="102">
        <v>1</v>
      </c>
      <c r="B637" s="219" t="s">
        <v>273</v>
      </c>
      <c r="C637" s="665"/>
      <c r="D637" s="214" t="s">
        <v>14</v>
      </c>
      <c r="E637" s="215">
        <v>1000</v>
      </c>
      <c r="F637" s="590"/>
      <c r="G637" s="216"/>
      <c r="H637" s="29"/>
      <c r="I637" s="28"/>
      <c r="J637" s="29"/>
      <c r="K637" s="758"/>
      <c r="L637" s="595" t="s">
        <v>233</v>
      </c>
    </row>
    <row r="638" spans="1:12" x14ac:dyDescent="0.2">
      <c r="A638" s="243"/>
      <c r="B638" s="244"/>
      <c r="C638" s="90"/>
      <c r="D638" s="390"/>
      <c r="E638" s="391"/>
      <c r="F638" s="651" t="s">
        <v>88</v>
      </c>
      <c r="G638" s="232"/>
      <c r="H638" s="561"/>
      <c r="I638" s="233">
        <f>SUM(I637)</f>
        <v>0</v>
      </c>
      <c r="J638" s="234">
        <f>SUM(J637)</f>
        <v>0</v>
      </c>
      <c r="K638" s="760">
        <f>SUM(K637)</f>
        <v>0</v>
      </c>
      <c r="L638" s="57"/>
    </row>
    <row r="639" spans="1:12" x14ac:dyDescent="0.2">
      <c r="A639" s="90"/>
      <c r="B639" s="230"/>
      <c r="C639" s="90"/>
      <c r="D639" s="90"/>
      <c r="E639" s="231"/>
      <c r="F639" s="246"/>
      <c r="G639" s="232"/>
      <c r="H639" s="557"/>
      <c r="I639" s="364"/>
      <c r="J639" s="365"/>
      <c r="K639" s="805"/>
      <c r="L639" s="57"/>
    </row>
    <row r="640" spans="1:12" x14ac:dyDescent="0.2">
      <c r="A640" s="93"/>
      <c r="B640" s="256" t="s">
        <v>479</v>
      </c>
      <c r="C640" s="522"/>
      <c r="D640" s="93"/>
      <c r="E640" s="114"/>
      <c r="F640" s="246"/>
      <c r="G640" s="218"/>
      <c r="H640" s="560"/>
      <c r="I640" s="222"/>
      <c r="J640" s="223"/>
      <c r="K640" s="803"/>
    </row>
    <row r="641" spans="1:12" ht="36" x14ac:dyDescent="0.2">
      <c r="A641" s="14" t="s">
        <v>1</v>
      </c>
      <c r="B641" s="259" t="s">
        <v>2</v>
      </c>
      <c r="C641" s="15" t="s">
        <v>3</v>
      </c>
      <c r="D641" s="14" t="s">
        <v>4</v>
      </c>
      <c r="E641" s="16" t="s">
        <v>5</v>
      </c>
      <c r="F641" s="251" t="s">
        <v>6</v>
      </c>
      <c r="G641" s="18" t="s">
        <v>7</v>
      </c>
      <c r="H641" s="20" t="s">
        <v>251</v>
      </c>
      <c r="I641" s="19" t="s">
        <v>8</v>
      </c>
      <c r="J641" s="20" t="s">
        <v>9</v>
      </c>
      <c r="K641" s="763" t="s">
        <v>10</v>
      </c>
      <c r="L641" s="21" t="s">
        <v>11</v>
      </c>
    </row>
    <row r="642" spans="1:12" ht="24" x14ac:dyDescent="0.2">
      <c r="A642" s="102">
        <v>1</v>
      </c>
      <c r="B642" s="219" t="s">
        <v>279</v>
      </c>
      <c r="C642" s="99"/>
      <c r="D642" s="214" t="s">
        <v>14</v>
      </c>
      <c r="E642" s="215">
        <v>700</v>
      </c>
      <c r="F642" s="590"/>
      <c r="G642" s="216"/>
      <c r="H642" s="29"/>
      <c r="I642" s="28"/>
      <c r="J642" s="29"/>
      <c r="K642" s="758"/>
      <c r="L642" s="121"/>
    </row>
    <row r="643" spans="1:12" ht="24" x14ac:dyDescent="0.2">
      <c r="A643" s="102">
        <v>2</v>
      </c>
      <c r="B643" s="219" t="s">
        <v>280</v>
      </c>
      <c r="C643" s="99"/>
      <c r="D643" s="214" t="s">
        <v>14</v>
      </c>
      <c r="E643" s="215">
        <v>30</v>
      </c>
      <c r="F643" s="590"/>
      <c r="G643" s="216"/>
      <c r="H643" s="29"/>
      <c r="I643" s="28"/>
      <c r="J643" s="29"/>
      <c r="K643" s="758"/>
      <c r="L643" s="121"/>
    </row>
    <row r="644" spans="1:12" x14ac:dyDescent="0.2">
      <c r="A644" s="243"/>
      <c r="B644" s="244"/>
      <c r="C644" s="90"/>
      <c r="D644" s="390"/>
      <c r="E644" s="391"/>
      <c r="F644" s="651" t="s">
        <v>88</v>
      </c>
      <c r="G644" s="232"/>
      <c r="H644" s="561"/>
      <c r="I644" s="593">
        <f>SUM(I642:I643)</f>
        <v>0</v>
      </c>
      <c r="J644" s="594">
        <f>SUM(J642:J643)</f>
        <v>0</v>
      </c>
      <c r="K644" s="807">
        <f>SUM(K642:K643)</f>
        <v>0</v>
      </c>
      <c r="L644" s="57"/>
    </row>
    <row r="645" spans="1:12" x14ac:dyDescent="0.2">
      <c r="A645" s="90"/>
      <c r="B645" s="230"/>
      <c r="C645" s="90"/>
      <c r="D645" s="90"/>
      <c r="E645" s="231"/>
      <c r="F645" s="246"/>
      <c r="G645" s="232"/>
      <c r="H645" s="557"/>
      <c r="I645" s="364"/>
      <c r="J645" s="365"/>
      <c r="K645" s="805"/>
      <c r="L645" s="57"/>
    </row>
    <row r="646" spans="1:12" x14ac:dyDescent="0.2">
      <c r="A646" s="93"/>
      <c r="B646" s="256" t="s">
        <v>480</v>
      </c>
      <c r="C646" s="522"/>
      <c r="D646" s="93"/>
      <c r="E646" s="114"/>
      <c r="F646" s="246"/>
      <c r="G646" s="218"/>
      <c r="H646" s="560"/>
      <c r="I646" s="222"/>
      <c r="J646" s="223"/>
      <c r="K646" s="803"/>
    </row>
    <row r="647" spans="1:12" ht="36" x14ac:dyDescent="0.2">
      <c r="A647" s="14" t="s">
        <v>1</v>
      </c>
      <c r="B647" s="259" t="s">
        <v>2</v>
      </c>
      <c r="C647" s="15" t="s">
        <v>3</v>
      </c>
      <c r="D647" s="14" t="s">
        <v>4</v>
      </c>
      <c r="E647" s="16" t="s">
        <v>5</v>
      </c>
      <c r="F647" s="251" t="s">
        <v>6</v>
      </c>
      <c r="G647" s="18" t="s">
        <v>7</v>
      </c>
      <c r="H647" s="20" t="s">
        <v>251</v>
      </c>
      <c r="I647" s="19" t="s">
        <v>8</v>
      </c>
      <c r="J647" s="20" t="s">
        <v>9</v>
      </c>
      <c r="K647" s="763" t="s">
        <v>10</v>
      </c>
      <c r="L647" s="21" t="s">
        <v>11</v>
      </c>
    </row>
    <row r="648" spans="1:12" x14ac:dyDescent="0.2">
      <c r="A648" s="102">
        <v>1</v>
      </c>
      <c r="B648" s="219" t="s">
        <v>287</v>
      </c>
      <c r="C648" s="99"/>
      <c r="D648" s="214" t="s">
        <v>14</v>
      </c>
      <c r="E648" s="215">
        <v>800</v>
      </c>
      <c r="F648" s="590"/>
      <c r="G648" s="216"/>
      <c r="H648" s="29"/>
      <c r="I648" s="28"/>
      <c r="J648" s="29"/>
      <c r="K648" s="758"/>
      <c r="L648" s="121" t="s">
        <v>233</v>
      </c>
    </row>
    <row r="649" spans="1:12" x14ac:dyDescent="0.2">
      <c r="A649" s="243"/>
      <c r="B649" s="244"/>
      <c r="C649" s="90"/>
      <c r="D649" s="390"/>
      <c r="E649" s="391"/>
      <c r="F649" s="651" t="s">
        <v>88</v>
      </c>
      <c r="G649" s="232"/>
      <c r="H649" s="561"/>
      <c r="I649" s="593">
        <f>SUM(I648:I648)</f>
        <v>0</v>
      </c>
      <c r="J649" s="594">
        <f>SUM(J648:J648)</f>
        <v>0</v>
      </c>
      <c r="K649" s="807">
        <f>SUM(K648:K648)</f>
        <v>0</v>
      </c>
      <c r="L649" s="57"/>
    </row>
    <row r="650" spans="1:12" x14ac:dyDescent="0.2">
      <c r="A650" s="243"/>
      <c r="B650" s="244"/>
      <c r="C650" s="90"/>
      <c r="D650" s="390"/>
      <c r="E650" s="391"/>
      <c r="F650" s="246"/>
      <c r="G650" s="232"/>
      <c r="H650" s="561"/>
      <c r="I650" s="364"/>
      <c r="J650" s="365"/>
      <c r="K650" s="805"/>
      <c r="L650" s="57"/>
    </row>
    <row r="651" spans="1:12" x14ac:dyDescent="0.2">
      <c r="A651" s="93"/>
      <c r="B651" s="256" t="s">
        <v>481</v>
      </c>
      <c r="C651" s="610"/>
      <c r="D651" s="93"/>
      <c r="E651" s="114"/>
      <c r="F651" s="732"/>
      <c r="G651" s="218"/>
      <c r="H651" s="560"/>
      <c r="I651" s="222"/>
      <c r="J651" s="223"/>
      <c r="K651" s="803"/>
    </row>
    <row r="652" spans="1:12" ht="36" x14ac:dyDescent="0.2">
      <c r="A652" s="14" t="s">
        <v>1</v>
      </c>
      <c r="B652" s="259" t="s">
        <v>2</v>
      </c>
      <c r="C652" s="15" t="s">
        <v>3</v>
      </c>
      <c r="D652" s="14" t="s">
        <v>4</v>
      </c>
      <c r="E652" s="16" t="s">
        <v>5</v>
      </c>
      <c r="F652" s="733" t="s">
        <v>6</v>
      </c>
      <c r="G652" s="18" t="s">
        <v>7</v>
      </c>
      <c r="H652" s="20" t="s">
        <v>251</v>
      </c>
      <c r="I652" s="19" t="s">
        <v>8</v>
      </c>
      <c r="J652" s="20" t="s">
        <v>9</v>
      </c>
      <c r="K652" s="763" t="s">
        <v>10</v>
      </c>
      <c r="L652" s="21" t="s">
        <v>11</v>
      </c>
    </row>
    <row r="653" spans="1:12" x14ac:dyDescent="0.2">
      <c r="A653" s="102">
        <v>1</v>
      </c>
      <c r="B653" s="219" t="s">
        <v>288</v>
      </c>
      <c r="C653" s="214" t="s">
        <v>500</v>
      </c>
      <c r="D653" s="214" t="s">
        <v>14</v>
      </c>
      <c r="E653" s="215">
        <v>100</v>
      </c>
      <c r="F653" s="734"/>
      <c r="G653" s="216"/>
      <c r="H653" s="29"/>
      <c r="I653" s="28"/>
      <c r="J653" s="29"/>
      <c r="K653" s="758"/>
      <c r="L653" s="121"/>
    </row>
    <row r="654" spans="1:12" x14ac:dyDescent="0.2">
      <c r="A654" s="102">
        <v>2</v>
      </c>
      <c r="B654" s="219" t="s">
        <v>289</v>
      </c>
      <c r="C654" s="214" t="s">
        <v>500</v>
      </c>
      <c r="D654" s="214" t="s">
        <v>14</v>
      </c>
      <c r="E654" s="215">
        <v>200</v>
      </c>
      <c r="F654" s="734"/>
      <c r="G654" s="216"/>
      <c r="H654" s="29"/>
      <c r="I654" s="28"/>
      <c r="J654" s="29"/>
      <c r="K654" s="758"/>
      <c r="L654" s="121"/>
    </row>
    <row r="655" spans="1:12" ht="24" x14ac:dyDescent="0.2">
      <c r="A655" s="102">
        <v>3</v>
      </c>
      <c r="B655" s="219" t="s">
        <v>291</v>
      </c>
      <c r="C655" s="214" t="s">
        <v>500</v>
      </c>
      <c r="D655" s="214" t="s">
        <v>14</v>
      </c>
      <c r="E655" s="215">
        <v>200</v>
      </c>
      <c r="F655" s="734"/>
      <c r="G655" s="216"/>
      <c r="H655" s="29"/>
      <c r="I655" s="28"/>
      <c r="J655" s="29"/>
      <c r="K655" s="758"/>
      <c r="L655" s="121"/>
    </row>
    <row r="656" spans="1:12" ht="24" x14ac:dyDescent="0.2">
      <c r="A656" s="102">
        <v>4</v>
      </c>
      <c r="B656" s="219" t="s">
        <v>290</v>
      </c>
      <c r="C656" s="214" t="s">
        <v>500</v>
      </c>
      <c r="D656" s="214" t="s">
        <v>14</v>
      </c>
      <c r="E656" s="215">
        <v>200</v>
      </c>
      <c r="F656" s="734"/>
      <c r="G656" s="216"/>
      <c r="H656" s="29"/>
      <c r="I656" s="28"/>
      <c r="J656" s="29"/>
      <c r="K656" s="758"/>
      <c r="L656" s="121"/>
    </row>
    <row r="657" spans="1:12" x14ac:dyDescent="0.2">
      <c r="A657" s="102">
        <v>5</v>
      </c>
      <c r="B657" s="219" t="s">
        <v>501</v>
      </c>
      <c r="C657" s="214" t="s">
        <v>500</v>
      </c>
      <c r="D657" s="214" t="s">
        <v>14</v>
      </c>
      <c r="E657" s="215">
        <v>5</v>
      </c>
      <c r="F657" s="734"/>
      <c r="G657" s="216"/>
      <c r="H657" s="29"/>
      <c r="I657" s="28"/>
      <c r="J657" s="29"/>
      <c r="K657" s="758"/>
      <c r="L657" s="121"/>
    </row>
    <row r="658" spans="1:12" x14ac:dyDescent="0.2">
      <c r="A658" s="243"/>
      <c r="B658" s="244"/>
      <c r="C658" s="90"/>
      <c r="D658" s="390"/>
      <c r="E658" s="391"/>
      <c r="F658" s="735" t="s">
        <v>88</v>
      </c>
      <c r="G658" s="232"/>
      <c r="H658" s="561"/>
      <c r="I658" s="593">
        <f>SUM(I653:I657)</f>
        <v>0</v>
      </c>
      <c r="J658" s="594">
        <f>SUM(J653:J657)</f>
        <v>0</v>
      </c>
      <c r="K658" s="807">
        <f>SUM(K653:K657)</f>
        <v>0</v>
      </c>
      <c r="L658" s="57"/>
    </row>
    <row r="659" spans="1:12" x14ac:dyDescent="0.2">
      <c r="A659" s="243"/>
      <c r="B659" s="244"/>
      <c r="C659" s="90"/>
      <c r="D659" s="390"/>
      <c r="E659" s="391"/>
      <c r="F659" s="246"/>
      <c r="G659" s="232"/>
      <c r="H659" s="561"/>
      <c r="I659" s="364"/>
      <c r="J659" s="365"/>
      <c r="K659" s="805"/>
      <c r="L659" s="57"/>
    </row>
    <row r="660" spans="1:12" x14ac:dyDescent="0.2">
      <c r="A660" s="93"/>
      <c r="B660" s="256" t="s">
        <v>482</v>
      </c>
      <c r="C660" s="610"/>
      <c r="D660" s="93"/>
      <c r="E660" s="114"/>
      <c r="F660" s="732"/>
      <c r="G660" s="218"/>
      <c r="H660" s="560"/>
      <c r="I660" s="222"/>
      <c r="J660" s="223"/>
      <c r="K660" s="803"/>
    </row>
    <row r="661" spans="1:12" ht="36" x14ac:dyDescent="0.2">
      <c r="A661" s="14" t="s">
        <v>1</v>
      </c>
      <c r="B661" s="259" t="s">
        <v>2</v>
      </c>
      <c r="C661" s="15" t="s">
        <v>3</v>
      </c>
      <c r="D661" s="14" t="s">
        <v>4</v>
      </c>
      <c r="E661" s="16" t="s">
        <v>5</v>
      </c>
      <c r="F661" s="733" t="s">
        <v>6</v>
      </c>
      <c r="G661" s="18" t="s">
        <v>7</v>
      </c>
      <c r="H661" s="20" t="s">
        <v>251</v>
      </c>
      <c r="I661" s="19" t="s">
        <v>8</v>
      </c>
      <c r="J661" s="20" t="s">
        <v>9</v>
      </c>
      <c r="K661" s="763" t="s">
        <v>10</v>
      </c>
      <c r="L661" s="21" t="s">
        <v>11</v>
      </c>
    </row>
    <row r="662" spans="1:12" x14ac:dyDescent="0.2">
      <c r="A662" s="102">
        <v>1</v>
      </c>
      <c r="B662" s="219" t="s">
        <v>312</v>
      </c>
      <c r="C662" s="665"/>
      <c r="D662" s="214" t="s">
        <v>14</v>
      </c>
      <c r="E662" s="215">
        <v>24</v>
      </c>
      <c r="F662" s="734"/>
      <c r="G662" s="216"/>
      <c r="H662" s="29"/>
      <c r="I662" s="28"/>
      <c r="J662" s="29"/>
      <c r="K662" s="758"/>
      <c r="L662" s="121"/>
    </row>
    <row r="663" spans="1:12" x14ac:dyDescent="0.2">
      <c r="A663" s="243"/>
      <c r="B663" s="244"/>
      <c r="C663" s="90"/>
      <c r="D663" s="390"/>
      <c r="E663" s="391"/>
      <c r="F663" s="735" t="s">
        <v>88</v>
      </c>
      <c r="G663" s="232"/>
      <c r="H663" s="561"/>
      <c r="I663" s="593">
        <f>SUM(I662:I662)</f>
        <v>0</v>
      </c>
      <c r="J663" s="594">
        <f>SUM(J662:J662)</f>
        <v>0</v>
      </c>
      <c r="K663" s="807">
        <f>SUM(K662:K662)</f>
        <v>0</v>
      </c>
      <c r="L663" s="57"/>
    </row>
    <row r="664" spans="1:12" x14ac:dyDescent="0.2">
      <c r="A664" s="484"/>
      <c r="B664" s="485"/>
      <c r="C664" s="370"/>
      <c r="D664" s="487"/>
      <c r="E664" s="488"/>
      <c r="F664" s="664"/>
      <c r="G664" s="372"/>
      <c r="H664" s="557"/>
      <c r="I664" s="666"/>
      <c r="J664" s="667"/>
      <c r="K664" s="808"/>
      <c r="L664" s="373"/>
    </row>
    <row r="665" spans="1:12" x14ac:dyDescent="0.2">
      <c r="A665" s="93"/>
      <c r="B665" s="256" t="s">
        <v>483</v>
      </c>
      <c r="C665" s="610"/>
      <c r="D665" s="93"/>
      <c r="E665" s="114"/>
      <c r="F665" s="732"/>
      <c r="G665" s="218"/>
      <c r="H665" s="560"/>
      <c r="I665" s="222"/>
      <c r="J665" s="223"/>
      <c r="K665" s="803"/>
    </row>
    <row r="666" spans="1:12" ht="36" x14ac:dyDescent="0.2">
      <c r="A666" s="14" t="s">
        <v>1</v>
      </c>
      <c r="B666" s="259" t="s">
        <v>2</v>
      </c>
      <c r="C666" s="15" t="s">
        <v>3</v>
      </c>
      <c r="D666" s="14" t="s">
        <v>4</v>
      </c>
      <c r="E666" s="16" t="s">
        <v>5</v>
      </c>
      <c r="F666" s="733" t="s">
        <v>6</v>
      </c>
      <c r="G666" s="18" t="s">
        <v>7</v>
      </c>
      <c r="H666" s="20" t="s">
        <v>251</v>
      </c>
      <c r="I666" s="19" t="s">
        <v>8</v>
      </c>
      <c r="J666" s="20" t="s">
        <v>9</v>
      </c>
      <c r="K666" s="763" t="s">
        <v>10</v>
      </c>
      <c r="L666" s="21" t="s">
        <v>11</v>
      </c>
    </row>
    <row r="667" spans="1:12" ht="36" x14ac:dyDescent="0.2">
      <c r="A667" s="102">
        <v>2</v>
      </c>
      <c r="B667" s="219" t="s">
        <v>313</v>
      </c>
      <c r="C667" s="665"/>
      <c r="D667" s="214" t="s">
        <v>14</v>
      </c>
      <c r="E667" s="215">
        <v>30</v>
      </c>
      <c r="F667" s="734"/>
      <c r="G667" s="216"/>
      <c r="H667" s="29"/>
      <c r="I667" s="28"/>
      <c r="J667" s="29"/>
      <c r="K667" s="758"/>
      <c r="L667" s="595">
        <v>1</v>
      </c>
    </row>
    <row r="668" spans="1:12" ht="36" x14ac:dyDescent="0.2">
      <c r="A668" s="102">
        <v>3</v>
      </c>
      <c r="B668" s="219" t="s">
        <v>314</v>
      </c>
      <c r="C668" s="665"/>
      <c r="D668" s="214" t="s">
        <v>14</v>
      </c>
      <c r="E668" s="215">
        <v>20</v>
      </c>
      <c r="F668" s="734"/>
      <c r="G668" s="216"/>
      <c r="H668" s="29"/>
      <c r="I668" s="28"/>
      <c r="J668" s="29"/>
      <c r="K668" s="758"/>
      <c r="L668" s="595"/>
    </row>
    <row r="669" spans="1:12" x14ac:dyDescent="0.2">
      <c r="A669" s="243"/>
      <c r="B669" s="244"/>
      <c r="C669" s="90"/>
      <c r="D669" s="390"/>
      <c r="E669" s="391"/>
      <c r="F669" s="735" t="s">
        <v>88</v>
      </c>
      <c r="G669" s="232"/>
      <c r="H669" s="561"/>
      <c r="I669" s="593">
        <f>SUM(I667:I668)</f>
        <v>0</v>
      </c>
      <c r="J669" s="594">
        <f>SUM(J667:J668)</f>
        <v>0</v>
      </c>
      <c r="K669" s="807">
        <f>SUM(K667:K668)</f>
        <v>0</v>
      </c>
      <c r="L669" s="57"/>
    </row>
    <row r="670" spans="1:12" x14ac:dyDescent="0.2">
      <c r="A670" s="243"/>
      <c r="B670" s="244"/>
      <c r="C670" s="90"/>
      <c r="D670" s="390"/>
      <c r="E670" s="391"/>
      <c r="F670" s="732"/>
      <c r="G670" s="232"/>
      <c r="H670" s="561"/>
      <c r="I670" s="364"/>
      <c r="J670" s="365"/>
      <c r="K670" s="805"/>
      <c r="L670" s="57"/>
    </row>
    <row r="671" spans="1:12" x14ac:dyDescent="0.2">
      <c r="A671" s="93"/>
      <c r="B671" s="256" t="s">
        <v>503</v>
      </c>
      <c r="C671" s="610"/>
      <c r="D671" s="93"/>
      <c r="E671" s="114"/>
      <c r="F671" s="732"/>
      <c r="G671" s="218"/>
      <c r="H671" s="560"/>
      <c r="I671" s="222"/>
      <c r="J671" s="223"/>
      <c r="K671" s="803"/>
    </row>
    <row r="672" spans="1:12" ht="36" x14ac:dyDescent="0.2">
      <c r="A672" s="14" t="s">
        <v>1</v>
      </c>
      <c r="B672" s="259" t="s">
        <v>2</v>
      </c>
      <c r="C672" s="15" t="s">
        <v>3</v>
      </c>
      <c r="D672" s="14" t="s">
        <v>4</v>
      </c>
      <c r="E672" s="16" t="s">
        <v>5</v>
      </c>
      <c r="F672" s="733" t="s">
        <v>6</v>
      </c>
      <c r="G672" s="18" t="s">
        <v>7</v>
      </c>
      <c r="H672" s="20" t="s">
        <v>251</v>
      </c>
      <c r="I672" s="19" t="s">
        <v>8</v>
      </c>
      <c r="J672" s="20" t="s">
        <v>9</v>
      </c>
      <c r="K672" s="763" t="s">
        <v>10</v>
      </c>
      <c r="L672" s="21" t="s">
        <v>11</v>
      </c>
    </row>
    <row r="673" spans="1:12" ht="60" x14ac:dyDescent="0.2">
      <c r="A673" s="102">
        <v>1</v>
      </c>
      <c r="B673" s="219" t="s">
        <v>315</v>
      </c>
      <c r="C673" s="665"/>
      <c r="D673" s="214" t="s">
        <v>14</v>
      </c>
      <c r="E673" s="215">
        <v>200</v>
      </c>
      <c r="F673" s="734"/>
      <c r="G673" s="216"/>
      <c r="H673" s="29"/>
      <c r="I673" s="28"/>
      <c r="J673" s="29"/>
      <c r="K673" s="758"/>
      <c r="L673" s="595">
        <v>1</v>
      </c>
    </row>
    <row r="674" spans="1:12" x14ac:dyDescent="0.2">
      <c r="A674" s="243"/>
      <c r="B674" s="244"/>
      <c r="C674" s="90"/>
      <c r="D674" s="390"/>
      <c r="E674" s="391"/>
      <c r="F674" s="735" t="s">
        <v>88</v>
      </c>
      <c r="G674" s="232"/>
      <c r="H674" s="561"/>
      <c r="I674" s="593">
        <f>SUM(I672:I673)</f>
        <v>0</v>
      </c>
      <c r="J674" s="594">
        <f>SUM(J672:J673)</f>
        <v>0</v>
      </c>
      <c r="K674" s="807">
        <f>SUM(K672:K673)</f>
        <v>0</v>
      </c>
      <c r="L674" s="57"/>
    </row>
    <row r="675" spans="1:12" x14ac:dyDescent="0.2">
      <c r="A675" s="243"/>
      <c r="B675" s="244"/>
      <c r="C675" s="90"/>
      <c r="D675" s="390"/>
      <c r="E675" s="391"/>
      <c r="F675" s="246"/>
      <c r="G675" s="232"/>
      <c r="H675" s="561"/>
      <c r="I675" s="364"/>
      <c r="J675" s="365"/>
      <c r="K675" s="805"/>
      <c r="L675" s="57"/>
    </row>
    <row r="676" spans="1:12" x14ac:dyDescent="0.2">
      <c r="A676" s="93"/>
      <c r="B676" s="256" t="s">
        <v>484</v>
      </c>
      <c r="C676" s="610"/>
      <c r="D676" s="93"/>
      <c r="E676" s="114"/>
      <c r="F676" s="732"/>
      <c r="G676" s="218"/>
      <c r="H676" s="560"/>
      <c r="I676" s="222"/>
      <c r="J676" s="223"/>
      <c r="K676" s="803"/>
    </row>
    <row r="677" spans="1:12" ht="36" x14ac:dyDescent="0.2">
      <c r="A677" s="14" t="s">
        <v>1</v>
      </c>
      <c r="B677" s="259" t="s">
        <v>2</v>
      </c>
      <c r="C677" s="15" t="s">
        <v>3</v>
      </c>
      <c r="D677" s="14" t="s">
        <v>4</v>
      </c>
      <c r="E677" s="16" t="s">
        <v>5</v>
      </c>
      <c r="F677" s="733" t="s">
        <v>6</v>
      </c>
      <c r="G677" s="18" t="s">
        <v>7</v>
      </c>
      <c r="H677" s="20" t="s">
        <v>251</v>
      </c>
      <c r="I677" s="19" t="s">
        <v>8</v>
      </c>
      <c r="J677" s="20" t="s">
        <v>9</v>
      </c>
      <c r="K677" s="763" t="s">
        <v>10</v>
      </c>
      <c r="L677" s="21" t="s">
        <v>11</v>
      </c>
    </row>
    <row r="678" spans="1:12" ht="48" x14ac:dyDescent="0.2">
      <c r="A678" s="102">
        <v>1</v>
      </c>
      <c r="B678" s="219" t="s">
        <v>316</v>
      </c>
      <c r="C678" s="665"/>
      <c r="D678" s="214" t="s">
        <v>78</v>
      </c>
      <c r="E678" s="215">
        <v>4</v>
      </c>
      <c r="F678" s="734"/>
      <c r="G678" s="216"/>
      <c r="H678" s="29"/>
      <c r="I678" s="28"/>
      <c r="J678" s="29"/>
      <c r="K678" s="758"/>
      <c r="L678" s="121"/>
    </row>
    <row r="679" spans="1:12" x14ac:dyDescent="0.2">
      <c r="A679" s="243"/>
      <c r="B679" s="244"/>
      <c r="C679" s="90"/>
      <c r="D679" s="390"/>
      <c r="E679" s="391"/>
      <c r="F679" s="735" t="s">
        <v>88</v>
      </c>
      <c r="G679" s="232"/>
      <c r="H679" s="561"/>
      <c r="I679" s="593">
        <f>SUM(I678:I678)</f>
        <v>0</v>
      </c>
      <c r="J679" s="594">
        <f>SUM(J678:J678)</f>
        <v>0</v>
      </c>
      <c r="K679" s="807">
        <f>SUM(K678:K678)</f>
        <v>0</v>
      </c>
      <c r="L679" s="57"/>
    </row>
    <row r="680" spans="1:12" x14ac:dyDescent="0.2">
      <c r="A680" s="484"/>
      <c r="B680" s="485"/>
      <c r="C680" s="370"/>
      <c r="D680" s="487"/>
      <c r="E680" s="488"/>
      <c r="F680" s="664"/>
      <c r="G680" s="372"/>
      <c r="H680" s="557"/>
      <c r="I680" s="666"/>
      <c r="J680" s="667"/>
      <c r="K680" s="808"/>
      <c r="L680" s="373"/>
    </row>
    <row r="681" spans="1:12" x14ac:dyDescent="0.2">
      <c r="A681" s="93"/>
      <c r="B681" s="256" t="s">
        <v>485</v>
      </c>
      <c r="C681" s="610"/>
      <c r="D681" s="93"/>
      <c r="E681" s="114"/>
      <c r="F681" s="732"/>
      <c r="G681" s="218"/>
      <c r="H681" s="560"/>
      <c r="I681" s="222"/>
      <c r="J681" s="223"/>
      <c r="K681" s="803"/>
    </row>
    <row r="682" spans="1:12" ht="36" x14ac:dyDescent="0.2">
      <c r="A682" s="14" t="s">
        <v>1</v>
      </c>
      <c r="B682" s="259" t="s">
        <v>2</v>
      </c>
      <c r="C682" s="15" t="s">
        <v>3</v>
      </c>
      <c r="D682" s="14" t="s">
        <v>4</v>
      </c>
      <c r="E682" s="16" t="s">
        <v>5</v>
      </c>
      <c r="F682" s="733" t="s">
        <v>6</v>
      </c>
      <c r="G682" s="18" t="s">
        <v>7</v>
      </c>
      <c r="H682" s="20" t="s">
        <v>251</v>
      </c>
      <c r="I682" s="19" t="s">
        <v>8</v>
      </c>
      <c r="J682" s="20" t="s">
        <v>9</v>
      </c>
      <c r="K682" s="763" t="s">
        <v>10</v>
      </c>
      <c r="L682" s="21" t="s">
        <v>11</v>
      </c>
    </row>
    <row r="683" spans="1:12" ht="24" x14ac:dyDescent="0.2">
      <c r="A683" s="102">
        <v>1</v>
      </c>
      <c r="B683" s="219" t="s">
        <v>317</v>
      </c>
      <c r="C683" s="665"/>
      <c r="D683" s="214" t="s">
        <v>14</v>
      </c>
      <c r="E683" s="215">
        <v>5</v>
      </c>
      <c r="F683" s="734"/>
      <c r="G683" s="216"/>
      <c r="H683" s="29"/>
      <c r="I683" s="28"/>
      <c r="J683" s="29"/>
      <c r="K683" s="758"/>
      <c r="L683" s="121"/>
    </row>
    <row r="684" spans="1:12" ht="24" x14ac:dyDescent="0.2">
      <c r="A684" s="102">
        <v>2</v>
      </c>
      <c r="B684" s="219" t="s">
        <v>318</v>
      </c>
      <c r="C684" s="665"/>
      <c r="D684" s="214" t="s">
        <v>14</v>
      </c>
      <c r="E684" s="215">
        <v>5</v>
      </c>
      <c r="F684" s="734"/>
      <c r="G684" s="216"/>
      <c r="H684" s="29"/>
      <c r="I684" s="28"/>
      <c r="J684" s="29"/>
      <c r="K684" s="758"/>
      <c r="L684" s="121"/>
    </row>
    <row r="685" spans="1:12" x14ac:dyDescent="0.2">
      <c r="A685" s="243"/>
      <c r="B685" s="244"/>
      <c r="C685" s="90"/>
      <c r="D685" s="390"/>
      <c r="E685" s="391"/>
      <c r="F685" s="735" t="s">
        <v>88</v>
      </c>
      <c r="G685" s="232"/>
      <c r="H685" s="561"/>
      <c r="I685" s="593">
        <f>SUM(I683:I684)</f>
        <v>0</v>
      </c>
      <c r="J685" s="594">
        <f>SUM(J683:J684)</f>
        <v>0</v>
      </c>
      <c r="K685" s="807">
        <f>SUM(K683:K684)</f>
        <v>0</v>
      </c>
      <c r="L685" s="57"/>
    </row>
    <row r="686" spans="1:12" x14ac:dyDescent="0.2">
      <c r="A686" s="484"/>
      <c r="B686" s="485"/>
      <c r="C686" s="370"/>
      <c r="D686" s="487"/>
      <c r="E686" s="488"/>
      <c r="F686" s="664"/>
      <c r="G686" s="372"/>
      <c r="H686" s="557"/>
      <c r="I686" s="666"/>
      <c r="J686" s="667"/>
      <c r="K686" s="808"/>
      <c r="L686" s="373"/>
    </row>
    <row r="687" spans="1:12" x14ac:dyDescent="0.2">
      <c r="A687" s="93"/>
      <c r="B687" s="256" t="s">
        <v>486</v>
      </c>
      <c r="C687" s="610"/>
      <c r="D687" s="93"/>
      <c r="E687" s="114"/>
      <c r="F687" s="732"/>
      <c r="G687" s="218"/>
      <c r="H687" s="560"/>
      <c r="I687" s="222"/>
      <c r="J687" s="223"/>
      <c r="K687" s="803"/>
    </row>
    <row r="688" spans="1:12" ht="36" x14ac:dyDescent="0.2">
      <c r="A688" s="14" t="s">
        <v>1</v>
      </c>
      <c r="B688" s="259" t="s">
        <v>2</v>
      </c>
      <c r="C688" s="15" t="s">
        <v>3</v>
      </c>
      <c r="D688" s="14" t="s">
        <v>4</v>
      </c>
      <c r="E688" s="16" t="s">
        <v>5</v>
      </c>
      <c r="F688" s="733" t="s">
        <v>6</v>
      </c>
      <c r="G688" s="18" t="s">
        <v>7</v>
      </c>
      <c r="H688" s="20" t="s">
        <v>251</v>
      </c>
      <c r="I688" s="19" t="s">
        <v>8</v>
      </c>
      <c r="J688" s="20" t="s">
        <v>9</v>
      </c>
      <c r="K688" s="763" t="s">
        <v>10</v>
      </c>
      <c r="L688" s="21" t="s">
        <v>11</v>
      </c>
    </row>
    <row r="689" spans="1:12" ht="24" x14ac:dyDescent="0.2">
      <c r="A689" s="102">
        <v>1</v>
      </c>
      <c r="B689" s="219" t="s">
        <v>341</v>
      </c>
      <c r="C689" s="665"/>
      <c r="D689" s="214" t="s">
        <v>14</v>
      </c>
      <c r="E689" s="215">
        <v>5</v>
      </c>
      <c r="F689" s="734"/>
      <c r="G689" s="216"/>
      <c r="H689" s="29"/>
      <c r="I689" s="28"/>
      <c r="J689" s="29"/>
      <c r="K689" s="758"/>
      <c r="L689" s="121"/>
    </row>
    <row r="690" spans="1:12" ht="24" x14ac:dyDescent="0.2">
      <c r="A690" s="102">
        <v>2</v>
      </c>
      <c r="B690" s="219" t="s">
        <v>339</v>
      </c>
      <c r="C690" s="665"/>
      <c r="D690" s="214" t="s">
        <v>14</v>
      </c>
      <c r="E690" s="215">
        <v>20</v>
      </c>
      <c r="F690" s="734"/>
      <c r="G690" s="216"/>
      <c r="H690" s="29"/>
      <c r="I690" s="28"/>
      <c r="J690" s="29"/>
      <c r="K690" s="758"/>
      <c r="L690" s="121"/>
    </row>
    <row r="691" spans="1:12" ht="24" x14ac:dyDescent="0.2">
      <c r="A691" s="102">
        <v>3</v>
      </c>
      <c r="B691" s="219" t="s">
        <v>340</v>
      </c>
      <c r="C691" s="665"/>
      <c r="D691" s="214" t="s">
        <v>14</v>
      </c>
      <c r="E691" s="215">
        <v>20</v>
      </c>
      <c r="F691" s="734"/>
      <c r="G691" s="216"/>
      <c r="H691" s="29"/>
      <c r="I691" s="28"/>
      <c r="J691" s="29"/>
      <c r="K691" s="758"/>
      <c r="L691" s="121"/>
    </row>
    <row r="692" spans="1:12" x14ac:dyDescent="0.2">
      <c r="A692" s="243"/>
      <c r="B692" s="244"/>
      <c r="C692" s="90"/>
      <c r="D692" s="390"/>
      <c r="E692" s="391"/>
      <c r="F692" s="735" t="s">
        <v>88</v>
      </c>
      <c r="G692" s="232"/>
      <c r="H692" s="561"/>
      <c r="I692" s="593">
        <f>SUM(I689:I691)</f>
        <v>0</v>
      </c>
      <c r="J692" s="594">
        <f>SUM(J689:J691)</f>
        <v>0</v>
      </c>
      <c r="K692" s="807">
        <f>SUM(K689:K691)</f>
        <v>0</v>
      </c>
      <c r="L692" s="57"/>
    </row>
    <row r="693" spans="1:12" x14ac:dyDescent="0.2">
      <c r="A693" s="484"/>
      <c r="B693" s="485"/>
      <c r="C693" s="370"/>
      <c r="D693" s="487"/>
      <c r="E693" s="488"/>
      <c r="F693" s="664"/>
      <c r="G693" s="372"/>
      <c r="H693" s="557"/>
      <c r="I693" s="666"/>
      <c r="J693" s="667"/>
      <c r="K693" s="808"/>
      <c r="L693" s="373"/>
    </row>
    <row r="694" spans="1:12" x14ac:dyDescent="0.2">
      <c r="A694" s="484"/>
      <c r="B694" s="485"/>
      <c r="C694" s="370"/>
      <c r="D694" s="487"/>
      <c r="E694" s="488"/>
      <c r="F694" s="664"/>
      <c r="G694" s="372"/>
      <c r="H694" s="557"/>
      <c r="I694" s="666"/>
      <c r="J694" s="667"/>
      <c r="K694" s="808"/>
      <c r="L694" s="373"/>
    </row>
    <row r="695" spans="1:12" x14ac:dyDescent="0.2">
      <c r="A695" s="93"/>
      <c r="B695" s="256" t="s">
        <v>487</v>
      </c>
      <c r="C695" s="610"/>
      <c r="D695" s="93"/>
      <c r="E695" s="114"/>
      <c r="F695" s="732"/>
      <c r="G695" s="218"/>
      <c r="H695" s="560"/>
      <c r="I695" s="222"/>
      <c r="J695" s="223"/>
      <c r="K695" s="803"/>
    </row>
    <row r="696" spans="1:12" ht="36" x14ac:dyDescent="0.2">
      <c r="A696" s="14" t="s">
        <v>1</v>
      </c>
      <c r="B696" s="259" t="s">
        <v>2</v>
      </c>
      <c r="C696" s="15" t="s">
        <v>3</v>
      </c>
      <c r="D696" s="14" t="s">
        <v>4</v>
      </c>
      <c r="E696" s="16" t="s">
        <v>5</v>
      </c>
      <c r="F696" s="733" t="s">
        <v>6</v>
      </c>
      <c r="G696" s="18" t="s">
        <v>7</v>
      </c>
      <c r="H696" s="20" t="s">
        <v>251</v>
      </c>
      <c r="I696" s="19" t="s">
        <v>8</v>
      </c>
      <c r="J696" s="20" t="s">
        <v>9</v>
      </c>
      <c r="K696" s="763" t="s">
        <v>10</v>
      </c>
      <c r="L696" s="21" t="s">
        <v>11</v>
      </c>
    </row>
    <row r="697" spans="1:12" x14ac:dyDescent="0.2">
      <c r="A697" s="102">
        <v>1</v>
      </c>
      <c r="B697" s="219" t="s">
        <v>319</v>
      </c>
      <c r="C697" s="740"/>
      <c r="D697" s="214" t="s">
        <v>14</v>
      </c>
      <c r="E697" s="215">
        <v>800</v>
      </c>
      <c r="F697" s="734"/>
      <c r="G697" s="216"/>
      <c r="H697" s="29"/>
      <c r="I697" s="28"/>
      <c r="J697" s="29"/>
      <c r="K697" s="758"/>
      <c r="L697" s="595">
        <v>1</v>
      </c>
    </row>
    <row r="698" spans="1:12" x14ac:dyDescent="0.2">
      <c r="A698" s="102">
        <v>2</v>
      </c>
      <c r="B698" s="219" t="s">
        <v>320</v>
      </c>
      <c r="C698" s="740"/>
      <c r="D698" s="214" t="s">
        <v>14</v>
      </c>
      <c r="E698" s="215">
        <v>1000</v>
      </c>
      <c r="F698" s="734"/>
      <c r="G698" s="216"/>
      <c r="H698" s="29"/>
      <c r="I698" s="28"/>
      <c r="J698" s="29"/>
      <c r="K698" s="758"/>
      <c r="L698" s="595">
        <v>1</v>
      </c>
    </row>
    <row r="699" spans="1:12" x14ac:dyDescent="0.2">
      <c r="A699" s="243"/>
      <c r="B699" s="244"/>
      <c r="C699" s="90"/>
      <c r="D699" s="390"/>
      <c r="E699" s="391"/>
      <c r="F699" s="735" t="s">
        <v>88</v>
      </c>
      <c r="G699" s="232"/>
      <c r="H699" s="561"/>
      <c r="I699" s="593">
        <f>SUM(I697:I698)</f>
        <v>0</v>
      </c>
      <c r="J699" s="594">
        <f>SUM(J697:J698)</f>
        <v>0</v>
      </c>
      <c r="K699" s="807">
        <f>SUM(K697:K698)</f>
        <v>0</v>
      </c>
      <c r="L699" s="57"/>
    </row>
    <row r="700" spans="1:12" x14ac:dyDescent="0.2">
      <c r="A700" s="484"/>
      <c r="B700" s="485"/>
      <c r="C700" s="370"/>
      <c r="D700" s="487"/>
      <c r="E700" s="488"/>
      <c r="F700" s="664"/>
      <c r="G700" s="372"/>
      <c r="H700" s="557"/>
      <c r="I700" s="666"/>
      <c r="J700" s="667"/>
      <c r="K700" s="808"/>
      <c r="L700" s="373"/>
    </row>
    <row r="701" spans="1:12" x14ac:dyDescent="0.2">
      <c r="A701" s="93"/>
      <c r="B701" s="256" t="s">
        <v>488</v>
      </c>
      <c r="C701" s="610"/>
      <c r="D701" s="93"/>
      <c r="E701" s="114"/>
      <c r="F701" s="732"/>
      <c r="G701" s="218"/>
      <c r="H701" s="560"/>
      <c r="I701" s="222"/>
      <c r="J701" s="223"/>
      <c r="K701" s="803"/>
    </row>
    <row r="702" spans="1:12" ht="36" x14ac:dyDescent="0.2">
      <c r="A702" s="14" t="s">
        <v>1</v>
      </c>
      <c r="B702" s="259" t="s">
        <v>2</v>
      </c>
      <c r="C702" s="15" t="s">
        <v>3</v>
      </c>
      <c r="D702" s="14" t="s">
        <v>4</v>
      </c>
      <c r="E702" s="16" t="s">
        <v>5</v>
      </c>
      <c r="F702" s="733" t="s">
        <v>6</v>
      </c>
      <c r="G702" s="18" t="s">
        <v>7</v>
      </c>
      <c r="H702" s="20" t="s">
        <v>251</v>
      </c>
      <c r="I702" s="19" t="s">
        <v>8</v>
      </c>
      <c r="J702" s="20" t="s">
        <v>9</v>
      </c>
      <c r="K702" s="763" t="s">
        <v>10</v>
      </c>
      <c r="L702" s="21" t="s">
        <v>11</v>
      </c>
    </row>
    <row r="703" spans="1:12" ht="36" x14ac:dyDescent="0.2">
      <c r="A703" s="102">
        <v>1</v>
      </c>
      <c r="B703" s="219" t="s">
        <v>336</v>
      </c>
      <c r="C703" s="665"/>
      <c r="D703" s="214" t="s">
        <v>14</v>
      </c>
      <c r="E703" s="215">
        <v>5</v>
      </c>
      <c r="F703" s="734"/>
      <c r="G703" s="216"/>
      <c r="H703" s="29"/>
      <c r="I703" s="28"/>
      <c r="J703" s="29"/>
      <c r="K703" s="758"/>
      <c r="L703" s="595"/>
    </row>
    <row r="704" spans="1:12" x14ac:dyDescent="0.2">
      <c r="A704" s="243"/>
      <c r="B704" s="244"/>
      <c r="C704" s="90"/>
      <c r="D704" s="390"/>
      <c r="E704" s="391"/>
      <c r="F704" s="735" t="s">
        <v>88</v>
      </c>
      <c r="G704" s="232"/>
      <c r="H704" s="561"/>
      <c r="I704" s="593">
        <f>SUM(I703:I703)</f>
        <v>0</v>
      </c>
      <c r="J704" s="594">
        <f>SUM(J703:J703)</f>
        <v>0</v>
      </c>
      <c r="K704" s="807">
        <f>SUM(K703:K703)</f>
        <v>0</v>
      </c>
      <c r="L704" s="57"/>
    </row>
    <row r="705" spans="1:12" x14ac:dyDescent="0.2">
      <c r="A705" s="484"/>
      <c r="B705" s="485"/>
      <c r="C705" s="370"/>
      <c r="D705" s="487"/>
      <c r="E705" s="488"/>
      <c r="F705" s="664"/>
      <c r="G705" s="372"/>
      <c r="H705" s="557"/>
      <c r="I705" s="666"/>
      <c r="J705" s="667"/>
      <c r="K705" s="808"/>
      <c r="L705" s="373"/>
    </row>
    <row r="706" spans="1:12" x14ac:dyDescent="0.2">
      <c r="A706" s="93"/>
      <c r="B706" s="256" t="s">
        <v>489</v>
      </c>
      <c r="C706" s="610"/>
      <c r="D706" s="93"/>
      <c r="E706" s="114"/>
      <c r="F706" s="732"/>
      <c r="G706" s="218"/>
      <c r="H706" s="560"/>
      <c r="I706" s="222"/>
      <c r="J706" s="223"/>
      <c r="K706" s="803"/>
    </row>
    <row r="707" spans="1:12" ht="36" x14ac:dyDescent="0.2">
      <c r="A707" s="14" t="s">
        <v>1</v>
      </c>
      <c r="B707" s="259" t="s">
        <v>2</v>
      </c>
      <c r="C707" s="15" t="s">
        <v>3</v>
      </c>
      <c r="D707" s="14" t="s">
        <v>4</v>
      </c>
      <c r="E707" s="16" t="s">
        <v>5</v>
      </c>
      <c r="F707" s="733" t="s">
        <v>6</v>
      </c>
      <c r="G707" s="18" t="s">
        <v>7</v>
      </c>
      <c r="H707" s="20" t="s">
        <v>251</v>
      </c>
      <c r="I707" s="19" t="s">
        <v>8</v>
      </c>
      <c r="J707" s="20" t="s">
        <v>9</v>
      </c>
      <c r="K707" s="763" t="s">
        <v>10</v>
      </c>
      <c r="L707" s="21" t="s">
        <v>11</v>
      </c>
    </row>
    <row r="708" spans="1:12" ht="60" x14ac:dyDescent="0.2">
      <c r="A708" s="102">
        <v>1</v>
      </c>
      <c r="B708" s="219" t="s">
        <v>337</v>
      </c>
      <c r="C708" s="665"/>
      <c r="D708" s="214" t="s">
        <v>198</v>
      </c>
      <c r="E708" s="215">
        <v>600</v>
      </c>
      <c r="F708" s="734"/>
      <c r="G708" s="216"/>
      <c r="H708" s="29"/>
      <c r="I708" s="28"/>
      <c r="J708" s="29"/>
      <c r="K708" s="758"/>
      <c r="L708" s="595"/>
    </row>
    <row r="709" spans="1:12" x14ac:dyDescent="0.2">
      <c r="A709" s="243"/>
      <c r="B709" s="244"/>
      <c r="C709" s="90"/>
      <c r="D709" s="390"/>
      <c r="E709" s="391"/>
      <c r="F709" s="735" t="s">
        <v>88</v>
      </c>
      <c r="G709" s="232"/>
      <c r="H709" s="561"/>
      <c r="I709" s="593">
        <f>SUM(I708:I708)</f>
        <v>0</v>
      </c>
      <c r="J709" s="594">
        <f>SUM(J708:J708)</f>
        <v>0</v>
      </c>
      <c r="K709" s="807">
        <f>SUM(K708:K708)</f>
        <v>0</v>
      </c>
      <c r="L709" s="57"/>
    </row>
    <row r="710" spans="1:12" x14ac:dyDescent="0.2">
      <c r="A710" s="484"/>
      <c r="B710" s="485"/>
      <c r="C710" s="370"/>
      <c r="D710" s="487"/>
      <c r="E710" s="488"/>
      <c r="F710" s="664"/>
      <c r="G710" s="372"/>
      <c r="H710" s="557"/>
      <c r="I710" s="666"/>
      <c r="J710" s="667"/>
      <c r="K710" s="808"/>
      <c r="L710" s="373"/>
    </row>
    <row r="711" spans="1:12" x14ac:dyDescent="0.2">
      <c r="A711" s="93"/>
      <c r="B711" s="256" t="s">
        <v>490</v>
      </c>
      <c r="C711" s="610"/>
      <c r="D711" s="93"/>
      <c r="E711" s="114"/>
      <c r="F711" s="732"/>
      <c r="G711" s="218"/>
      <c r="H711" s="560"/>
      <c r="I711" s="222"/>
      <c r="J711" s="223"/>
      <c r="K711" s="803"/>
    </row>
    <row r="712" spans="1:12" ht="36" x14ac:dyDescent="0.2">
      <c r="A712" s="14" t="s">
        <v>1</v>
      </c>
      <c r="B712" s="259" t="s">
        <v>2</v>
      </c>
      <c r="C712" s="15" t="s">
        <v>3</v>
      </c>
      <c r="D712" s="14" t="s">
        <v>4</v>
      </c>
      <c r="E712" s="16" t="s">
        <v>5</v>
      </c>
      <c r="F712" s="733" t="s">
        <v>6</v>
      </c>
      <c r="G712" s="18" t="s">
        <v>7</v>
      </c>
      <c r="H712" s="20" t="s">
        <v>251</v>
      </c>
      <c r="I712" s="19" t="s">
        <v>8</v>
      </c>
      <c r="J712" s="20" t="s">
        <v>9</v>
      </c>
      <c r="K712" s="763" t="s">
        <v>10</v>
      </c>
      <c r="L712" s="21" t="s">
        <v>11</v>
      </c>
    </row>
    <row r="713" spans="1:12" ht="120" x14ac:dyDescent="0.2">
      <c r="A713" s="102">
        <v>1</v>
      </c>
      <c r="B713" s="219" t="s">
        <v>338</v>
      </c>
      <c r="C713" s="665"/>
      <c r="D713" s="214" t="s">
        <v>14</v>
      </c>
      <c r="E713" s="215">
        <v>240</v>
      </c>
      <c r="F713" s="734"/>
      <c r="G713" s="216"/>
      <c r="H713" s="29"/>
      <c r="I713" s="28"/>
      <c r="J713" s="29"/>
      <c r="K713" s="758"/>
      <c r="L713" s="595"/>
    </row>
    <row r="714" spans="1:12" x14ac:dyDescent="0.2">
      <c r="A714" s="243"/>
      <c r="B714" s="244"/>
      <c r="C714" s="90"/>
      <c r="D714" s="390"/>
      <c r="E714" s="391"/>
      <c r="F714" s="735" t="s">
        <v>88</v>
      </c>
      <c r="G714" s="232"/>
      <c r="H714" s="561"/>
      <c r="I714" s="593">
        <f>SUM(I713:I713)</f>
        <v>0</v>
      </c>
      <c r="J714" s="594">
        <f>SUM(J713:J713)</f>
        <v>0</v>
      </c>
      <c r="K714" s="807">
        <f>SUM(K713:K713)</f>
        <v>0</v>
      </c>
      <c r="L714" s="57"/>
    </row>
    <row r="715" spans="1:12" x14ac:dyDescent="0.2">
      <c r="A715" s="243"/>
      <c r="B715" s="244"/>
      <c r="C715" s="90"/>
      <c r="D715" s="390"/>
      <c r="E715" s="391"/>
      <c r="F715" s="732"/>
      <c r="G715" s="232"/>
      <c r="H715" s="561"/>
      <c r="I715" s="364"/>
      <c r="J715" s="365"/>
      <c r="K715" s="805"/>
      <c r="L715" s="57"/>
    </row>
    <row r="716" spans="1:12" x14ac:dyDescent="0.2">
      <c r="A716" s="93"/>
      <c r="B716" s="256" t="s">
        <v>491</v>
      </c>
      <c r="C716" s="610"/>
      <c r="D716" s="93"/>
      <c r="E716" s="114"/>
      <c r="F716" s="732"/>
      <c r="G716" s="218"/>
      <c r="H716" s="560"/>
      <c r="I716" s="222"/>
      <c r="J716" s="223"/>
      <c r="K716" s="803"/>
    </row>
    <row r="717" spans="1:12" ht="36" x14ac:dyDescent="0.2">
      <c r="A717" s="14" t="s">
        <v>1</v>
      </c>
      <c r="B717" s="259" t="s">
        <v>2</v>
      </c>
      <c r="C717" s="15" t="s">
        <v>3</v>
      </c>
      <c r="D717" s="14" t="s">
        <v>4</v>
      </c>
      <c r="E717" s="16" t="s">
        <v>5</v>
      </c>
      <c r="F717" s="733" t="s">
        <v>6</v>
      </c>
      <c r="G717" s="18" t="s">
        <v>7</v>
      </c>
      <c r="H717" s="20" t="s">
        <v>251</v>
      </c>
      <c r="I717" s="19" t="s">
        <v>8</v>
      </c>
      <c r="J717" s="20" t="s">
        <v>9</v>
      </c>
      <c r="K717" s="763" t="s">
        <v>10</v>
      </c>
      <c r="L717" s="21" t="s">
        <v>11</v>
      </c>
    </row>
    <row r="718" spans="1:12" ht="36" x14ac:dyDescent="0.2">
      <c r="A718" s="102">
        <v>1</v>
      </c>
      <c r="B718" s="219" t="s">
        <v>343</v>
      </c>
      <c r="C718" s="665"/>
      <c r="D718" s="214" t="s">
        <v>348</v>
      </c>
      <c r="E718" s="215">
        <v>40</v>
      </c>
      <c r="F718" s="734"/>
      <c r="G718" s="216"/>
      <c r="H718" s="29"/>
      <c r="I718" s="28"/>
      <c r="J718" s="29"/>
      <c r="K718" s="758"/>
      <c r="L718" s="121"/>
    </row>
    <row r="719" spans="1:12" ht="24" x14ac:dyDescent="0.2">
      <c r="A719" s="102">
        <v>2</v>
      </c>
      <c r="B719" s="219" t="s">
        <v>344</v>
      </c>
      <c r="C719" s="665"/>
      <c r="D719" s="214" t="s">
        <v>14</v>
      </c>
      <c r="E719" s="215">
        <v>10</v>
      </c>
      <c r="F719" s="734"/>
      <c r="G719" s="216"/>
      <c r="H719" s="29"/>
      <c r="I719" s="28"/>
      <c r="J719" s="29"/>
      <c r="K719" s="758"/>
      <c r="L719" s="121"/>
    </row>
    <row r="720" spans="1:12" ht="24" x14ac:dyDescent="0.2">
      <c r="A720" s="102">
        <v>3</v>
      </c>
      <c r="B720" s="219" t="s">
        <v>345</v>
      </c>
      <c r="C720" s="665"/>
      <c r="D720" s="214" t="s">
        <v>14</v>
      </c>
      <c r="E720" s="215">
        <v>15</v>
      </c>
      <c r="F720" s="734"/>
      <c r="G720" s="216"/>
      <c r="H720" s="29"/>
      <c r="I720" s="28"/>
      <c r="J720" s="29"/>
      <c r="K720" s="758"/>
      <c r="L720" s="121"/>
    </row>
    <row r="721" spans="1:12" x14ac:dyDescent="0.2">
      <c r="A721" s="102">
        <v>4</v>
      </c>
      <c r="B721" s="219" t="s">
        <v>346</v>
      </c>
      <c r="C721" s="665"/>
      <c r="D721" s="214" t="s">
        <v>14</v>
      </c>
      <c r="E721" s="215">
        <v>5</v>
      </c>
      <c r="F721" s="734"/>
      <c r="G721" s="216"/>
      <c r="H721" s="29"/>
      <c r="I721" s="28"/>
      <c r="J721" s="29"/>
      <c r="K721" s="758"/>
      <c r="L721" s="121"/>
    </row>
    <row r="722" spans="1:12" x14ac:dyDescent="0.2">
      <c r="A722" s="102">
        <v>5</v>
      </c>
      <c r="B722" s="219" t="s">
        <v>347</v>
      </c>
      <c r="C722" s="665"/>
      <c r="D722" s="214" t="s">
        <v>14</v>
      </c>
      <c r="E722" s="215">
        <v>5</v>
      </c>
      <c r="F722" s="734"/>
      <c r="G722" s="216"/>
      <c r="H722" s="29"/>
      <c r="I722" s="28"/>
      <c r="J722" s="29"/>
      <c r="K722" s="758"/>
      <c r="L722" s="121"/>
    </row>
    <row r="723" spans="1:12" x14ac:dyDescent="0.2">
      <c r="A723" s="243"/>
      <c r="B723" s="244"/>
      <c r="C723" s="90"/>
      <c r="D723" s="390"/>
      <c r="E723" s="391"/>
      <c r="F723" s="735" t="s">
        <v>88</v>
      </c>
      <c r="G723" s="232"/>
      <c r="H723" s="561"/>
      <c r="I723" s="593">
        <f>SUM(I718:I722)</f>
        <v>0</v>
      </c>
      <c r="J723" s="594">
        <f>SUM(J718:J722)</f>
        <v>0</v>
      </c>
      <c r="K723" s="807">
        <f>SUM(K718:K722)</f>
        <v>0</v>
      </c>
      <c r="L723" s="57"/>
    </row>
    <row r="724" spans="1:12" x14ac:dyDescent="0.2">
      <c r="A724" s="243"/>
      <c r="B724" s="244"/>
      <c r="C724" s="90"/>
      <c r="D724" s="390"/>
      <c r="E724" s="391"/>
      <c r="F724" s="732"/>
      <c r="G724" s="232"/>
      <c r="H724" s="561"/>
      <c r="I724" s="364"/>
      <c r="J724" s="365"/>
      <c r="K724" s="805"/>
      <c r="L724" s="57"/>
    </row>
    <row r="725" spans="1:12" x14ac:dyDescent="0.2">
      <c r="A725" s="93"/>
      <c r="B725" s="256" t="s">
        <v>492</v>
      </c>
      <c r="C725" s="610"/>
      <c r="D725" s="93"/>
      <c r="E725" s="114"/>
      <c r="F725" s="732"/>
      <c r="G725" s="218"/>
      <c r="H725" s="560"/>
      <c r="I725" s="222"/>
      <c r="J725" s="223"/>
      <c r="K725" s="803"/>
    </row>
    <row r="726" spans="1:12" ht="36" x14ac:dyDescent="0.2">
      <c r="A726" s="14" t="s">
        <v>1</v>
      </c>
      <c r="B726" s="259" t="s">
        <v>2</v>
      </c>
      <c r="C726" s="15" t="s">
        <v>3</v>
      </c>
      <c r="D726" s="14" t="s">
        <v>4</v>
      </c>
      <c r="E726" s="16" t="s">
        <v>5</v>
      </c>
      <c r="F726" s="733" t="s">
        <v>6</v>
      </c>
      <c r="G726" s="18" t="s">
        <v>7</v>
      </c>
      <c r="H726" s="20" t="s">
        <v>251</v>
      </c>
      <c r="I726" s="19" t="s">
        <v>8</v>
      </c>
      <c r="J726" s="20" t="s">
        <v>9</v>
      </c>
      <c r="K726" s="763" t="s">
        <v>10</v>
      </c>
      <c r="L726" s="21" t="s">
        <v>11</v>
      </c>
    </row>
    <row r="727" spans="1:12" ht="24" x14ac:dyDescent="0.2">
      <c r="A727" s="102">
        <v>1</v>
      </c>
      <c r="B727" s="219" t="s">
        <v>354</v>
      </c>
      <c r="C727" s="665"/>
      <c r="D727" s="214" t="s">
        <v>14</v>
      </c>
      <c r="E727" s="215">
        <v>40</v>
      </c>
      <c r="F727" s="734"/>
      <c r="G727" s="216"/>
      <c r="H727" s="29"/>
      <c r="I727" s="28"/>
      <c r="J727" s="29"/>
      <c r="K727" s="758"/>
      <c r="L727" s="595"/>
    </row>
    <row r="728" spans="1:12" x14ac:dyDescent="0.2">
      <c r="A728" s="243"/>
      <c r="B728" s="244"/>
      <c r="C728" s="90"/>
      <c r="D728" s="390"/>
      <c r="E728" s="391"/>
      <c r="F728" s="735" t="s">
        <v>88</v>
      </c>
      <c r="G728" s="232"/>
      <c r="H728" s="561"/>
      <c r="I728" s="593">
        <f>SUM(I727:I727)</f>
        <v>0</v>
      </c>
      <c r="J728" s="594">
        <f>SUM(J727:J727)</f>
        <v>0</v>
      </c>
      <c r="K728" s="807">
        <f>SUM(K727:K727)</f>
        <v>0</v>
      </c>
      <c r="L728" s="57"/>
    </row>
    <row r="729" spans="1:12" x14ac:dyDescent="0.2">
      <c r="A729" s="243"/>
      <c r="B729" s="244"/>
      <c r="C729" s="90"/>
      <c r="D729" s="390"/>
      <c r="E729" s="391"/>
      <c r="F729" s="732"/>
      <c r="G729" s="232"/>
      <c r="H729" s="561"/>
      <c r="I729" s="364"/>
      <c r="J729" s="365"/>
      <c r="K729" s="805"/>
      <c r="L729" s="57"/>
    </row>
    <row r="730" spans="1:12" x14ac:dyDescent="0.2">
      <c r="A730" s="93"/>
      <c r="B730" s="256" t="s">
        <v>493</v>
      </c>
      <c r="C730" s="610"/>
      <c r="D730" s="93"/>
      <c r="E730" s="114"/>
      <c r="F730" s="732"/>
      <c r="G730" s="218"/>
      <c r="H730" s="560"/>
      <c r="I730" s="222"/>
      <c r="J730" s="223"/>
      <c r="K730" s="803"/>
    </row>
    <row r="731" spans="1:12" ht="36" x14ac:dyDescent="0.2">
      <c r="A731" s="14" t="s">
        <v>1</v>
      </c>
      <c r="B731" s="259" t="s">
        <v>2</v>
      </c>
      <c r="C731" s="15" t="s">
        <v>3</v>
      </c>
      <c r="D731" s="14" t="s">
        <v>4</v>
      </c>
      <c r="E731" s="16" t="s">
        <v>5</v>
      </c>
      <c r="F731" s="733" t="s">
        <v>6</v>
      </c>
      <c r="G731" s="18" t="s">
        <v>7</v>
      </c>
      <c r="H731" s="20" t="s">
        <v>251</v>
      </c>
      <c r="I731" s="19" t="s">
        <v>8</v>
      </c>
      <c r="J731" s="20" t="s">
        <v>9</v>
      </c>
      <c r="K731" s="763" t="s">
        <v>10</v>
      </c>
      <c r="L731" s="21" t="s">
        <v>11</v>
      </c>
    </row>
    <row r="732" spans="1:12" ht="84" x14ac:dyDescent="0.2">
      <c r="A732" s="102">
        <v>1</v>
      </c>
      <c r="B732" s="219" t="s">
        <v>374</v>
      </c>
      <c r="C732" s="665"/>
      <c r="D732" s="214" t="s">
        <v>14</v>
      </c>
      <c r="E732" s="215">
        <v>10</v>
      </c>
      <c r="F732" s="734"/>
      <c r="G732" s="216"/>
      <c r="H732" s="29"/>
      <c r="I732" s="28"/>
      <c r="J732" s="29"/>
      <c r="K732" s="758"/>
      <c r="L732" s="595"/>
    </row>
    <row r="733" spans="1:12" x14ac:dyDescent="0.2">
      <c r="A733" s="243"/>
      <c r="B733" s="244"/>
      <c r="C733" s="90"/>
      <c r="D733" s="390"/>
      <c r="E733" s="391"/>
      <c r="F733" s="735" t="s">
        <v>88</v>
      </c>
      <c r="G733" s="232"/>
      <c r="H733" s="561"/>
      <c r="I733" s="593">
        <f>SUM(I732:I732)</f>
        <v>0</v>
      </c>
      <c r="J733" s="594">
        <f>SUM(J732:J732)</f>
        <v>0</v>
      </c>
      <c r="K733" s="807">
        <f>SUM(K732:K732)</f>
        <v>0</v>
      </c>
      <c r="L733" s="57"/>
    </row>
    <row r="734" spans="1:12" x14ac:dyDescent="0.2">
      <c r="A734" s="243"/>
      <c r="B734" s="244"/>
      <c r="C734" s="90"/>
      <c r="D734" s="390"/>
      <c r="E734" s="391"/>
      <c r="F734" s="732"/>
      <c r="G734" s="232"/>
      <c r="H734" s="561"/>
      <c r="I734" s="364"/>
      <c r="J734" s="365"/>
      <c r="K734" s="805"/>
      <c r="L734" s="57"/>
    </row>
    <row r="735" spans="1:12" x14ac:dyDescent="0.2">
      <c r="A735" s="93"/>
      <c r="B735" s="256" t="s">
        <v>494</v>
      </c>
      <c r="C735" s="610"/>
      <c r="D735" s="93"/>
      <c r="E735" s="114"/>
      <c r="F735" s="732"/>
      <c r="G735" s="218"/>
      <c r="H735" s="560"/>
      <c r="I735" s="222"/>
      <c r="J735" s="223"/>
      <c r="K735" s="803"/>
    </row>
    <row r="736" spans="1:12" ht="36" x14ac:dyDescent="0.2">
      <c r="A736" s="14" t="s">
        <v>1</v>
      </c>
      <c r="B736" s="259" t="s">
        <v>2</v>
      </c>
      <c r="C736" s="15" t="s">
        <v>3</v>
      </c>
      <c r="D736" s="14" t="s">
        <v>4</v>
      </c>
      <c r="E736" s="16" t="s">
        <v>5</v>
      </c>
      <c r="F736" s="733" t="s">
        <v>6</v>
      </c>
      <c r="G736" s="18" t="s">
        <v>7</v>
      </c>
      <c r="H736" s="20" t="s">
        <v>251</v>
      </c>
      <c r="I736" s="19" t="s">
        <v>8</v>
      </c>
      <c r="J736" s="20" t="s">
        <v>9</v>
      </c>
      <c r="K736" s="763" t="s">
        <v>10</v>
      </c>
      <c r="L736" s="21" t="s">
        <v>11</v>
      </c>
    </row>
    <row r="737" spans="1:12" ht="48" x14ac:dyDescent="0.2">
      <c r="A737" s="102">
        <v>1</v>
      </c>
      <c r="B737" s="219" t="s">
        <v>375</v>
      </c>
      <c r="C737" s="665"/>
      <c r="D737" s="214" t="s">
        <v>49</v>
      </c>
      <c r="E737" s="215">
        <v>100</v>
      </c>
      <c r="F737" s="734"/>
      <c r="G737" s="216"/>
      <c r="H737" s="29"/>
      <c r="I737" s="28"/>
      <c r="J737" s="29"/>
      <c r="K737" s="758"/>
      <c r="L737" s="595"/>
    </row>
    <row r="738" spans="1:12" x14ac:dyDescent="0.2">
      <c r="A738" s="243"/>
      <c r="B738" s="244"/>
      <c r="C738" s="90"/>
      <c r="D738" s="390"/>
      <c r="E738" s="391"/>
      <c r="F738" s="735" t="s">
        <v>88</v>
      </c>
      <c r="G738" s="232"/>
      <c r="H738" s="561"/>
      <c r="I738" s="593">
        <f>SUM(I737:I737)</f>
        <v>0</v>
      </c>
      <c r="J738" s="594">
        <f>SUM(J737:J737)</f>
        <v>0</v>
      </c>
      <c r="K738" s="807">
        <f>SUM(K737:K737)</f>
        <v>0</v>
      </c>
      <c r="L738" s="57"/>
    </row>
    <row r="739" spans="1:12" x14ac:dyDescent="0.2">
      <c r="A739" s="243"/>
      <c r="B739" s="244"/>
      <c r="C739" s="90"/>
      <c r="D739" s="390"/>
      <c r="E739" s="391"/>
      <c r="F739" s="732"/>
      <c r="G739" s="232"/>
      <c r="H739" s="561"/>
      <c r="I739" s="364"/>
      <c r="J739" s="365"/>
      <c r="K739" s="805"/>
      <c r="L739" s="57"/>
    </row>
    <row r="740" spans="1:12" x14ac:dyDescent="0.2">
      <c r="A740" s="93"/>
      <c r="B740" s="256" t="s">
        <v>495</v>
      </c>
      <c r="C740" s="610"/>
      <c r="D740" s="93"/>
      <c r="E740" s="114"/>
      <c r="F740" s="732"/>
      <c r="G740" s="218"/>
      <c r="H740" s="560"/>
      <c r="I740" s="222"/>
      <c r="J740" s="223"/>
      <c r="K740" s="803"/>
    </row>
    <row r="741" spans="1:12" ht="36" x14ac:dyDescent="0.2">
      <c r="A741" s="14" t="s">
        <v>1</v>
      </c>
      <c r="B741" s="259" t="s">
        <v>2</v>
      </c>
      <c r="C741" s="15" t="s">
        <v>3</v>
      </c>
      <c r="D741" s="14" t="s">
        <v>4</v>
      </c>
      <c r="E741" s="16" t="s">
        <v>5</v>
      </c>
      <c r="F741" s="733" t="s">
        <v>6</v>
      </c>
      <c r="G741" s="18" t="s">
        <v>7</v>
      </c>
      <c r="H741" s="20" t="s">
        <v>251</v>
      </c>
      <c r="I741" s="19" t="s">
        <v>8</v>
      </c>
      <c r="J741" s="20" t="s">
        <v>9</v>
      </c>
      <c r="K741" s="763" t="s">
        <v>10</v>
      </c>
      <c r="L741" s="21" t="s">
        <v>11</v>
      </c>
    </row>
    <row r="742" spans="1:12" ht="36" x14ac:dyDescent="0.2">
      <c r="A742" s="102">
        <v>1</v>
      </c>
      <c r="B742" s="219" t="s">
        <v>376</v>
      </c>
      <c r="C742" s="665"/>
      <c r="D742" s="214" t="s">
        <v>14</v>
      </c>
      <c r="E742" s="215">
        <v>100</v>
      </c>
      <c r="F742" s="734"/>
      <c r="G742" s="216"/>
      <c r="H742" s="29"/>
      <c r="I742" s="28"/>
      <c r="J742" s="29"/>
      <c r="K742" s="758"/>
      <c r="L742" s="595">
        <v>1</v>
      </c>
    </row>
    <row r="743" spans="1:12" ht="60" x14ac:dyDescent="0.2">
      <c r="A743" s="102">
        <v>2</v>
      </c>
      <c r="B743" s="219" t="s">
        <v>377</v>
      </c>
      <c r="C743" s="665"/>
      <c r="D743" s="214" t="s">
        <v>14</v>
      </c>
      <c r="E743" s="215">
        <v>800</v>
      </c>
      <c r="F743" s="734"/>
      <c r="G743" s="216"/>
      <c r="H743" s="29"/>
      <c r="I743" s="28"/>
      <c r="J743" s="29"/>
      <c r="K743" s="758"/>
      <c r="L743" s="595">
        <v>1</v>
      </c>
    </row>
    <row r="744" spans="1:12" x14ac:dyDescent="0.2">
      <c r="A744" s="243"/>
      <c r="B744" s="244"/>
      <c r="C744" s="90"/>
      <c r="D744" s="390"/>
      <c r="E744" s="391"/>
      <c r="F744" s="735" t="s">
        <v>88</v>
      </c>
      <c r="G744" s="232"/>
      <c r="H744" s="561"/>
      <c r="I744" s="593">
        <f>SUM(I742:I743)</f>
        <v>0</v>
      </c>
      <c r="J744" s="594">
        <f>SUM(J742:J743)</f>
        <v>0</v>
      </c>
      <c r="K744" s="807">
        <f>SUM(K742:K743)</f>
        <v>0</v>
      </c>
      <c r="L744" s="57"/>
    </row>
    <row r="745" spans="1:12" x14ac:dyDescent="0.2">
      <c r="A745" s="243"/>
      <c r="B745" s="244"/>
      <c r="C745" s="90"/>
      <c r="D745" s="390"/>
      <c r="E745" s="391"/>
      <c r="F745" s="732"/>
      <c r="G745" s="232"/>
      <c r="H745" s="561"/>
      <c r="I745" s="364"/>
      <c r="J745" s="365"/>
      <c r="K745" s="805"/>
      <c r="L745" s="57"/>
    </row>
    <row r="746" spans="1:12" x14ac:dyDescent="0.2">
      <c r="A746" s="93"/>
      <c r="B746" s="256" t="s">
        <v>496</v>
      </c>
      <c r="C746" s="610"/>
      <c r="D746" s="93"/>
      <c r="E746" s="114"/>
      <c r="F746" s="732"/>
      <c r="G746" s="218"/>
      <c r="H746" s="560"/>
      <c r="I746" s="222"/>
      <c r="J746" s="223"/>
      <c r="K746" s="803"/>
    </row>
    <row r="747" spans="1:12" ht="36" x14ac:dyDescent="0.2">
      <c r="A747" s="14" t="s">
        <v>1</v>
      </c>
      <c r="B747" s="259" t="s">
        <v>2</v>
      </c>
      <c r="C747" s="15" t="s">
        <v>3</v>
      </c>
      <c r="D747" s="14" t="s">
        <v>4</v>
      </c>
      <c r="E747" s="16" t="s">
        <v>5</v>
      </c>
      <c r="F747" s="733" t="s">
        <v>6</v>
      </c>
      <c r="G747" s="18" t="s">
        <v>7</v>
      </c>
      <c r="H747" s="20" t="s">
        <v>251</v>
      </c>
      <c r="I747" s="19" t="s">
        <v>8</v>
      </c>
      <c r="J747" s="20" t="s">
        <v>9</v>
      </c>
      <c r="K747" s="763" t="s">
        <v>10</v>
      </c>
      <c r="L747" s="21" t="s">
        <v>11</v>
      </c>
    </row>
    <row r="748" spans="1:12" ht="24" x14ac:dyDescent="0.2">
      <c r="A748" s="102"/>
      <c r="B748" s="219" t="s">
        <v>378</v>
      </c>
      <c r="C748" s="665"/>
      <c r="D748" s="214"/>
      <c r="E748" s="215"/>
      <c r="F748" s="734"/>
      <c r="G748" s="216"/>
      <c r="H748" s="29"/>
      <c r="I748" s="28"/>
      <c r="J748" s="29"/>
      <c r="K748" s="758"/>
      <c r="L748" s="121"/>
    </row>
    <row r="749" spans="1:12" ht="24" x14ac:dyDescent="0.2">
      <c r="A749" s="102" t="s">
        <v>12</v>
      </c>
      <c r="B749" s="219" t="s">
        <v>379</v>
      </c>
      <c r="C749" s="665"/>
      <c r="D749" s="214" t="s">
        <v>14</v>
      </c>
      <c r="E749" s="215">
        <v>20</v>
      </c>
      <c r="F749" s="734"/>
      <c r="G749" s="216"/>
      <c r="H749" s="29"/>
      <c r="I749" s="28"/>
      <c r="J749" s="29"/>
      <c r="K749" s="758"/>
      <c r="L749" s="121"/>
    </row>
    <row r="750" spans="1:12" x14ac:dyDescent="0.2">
      <c r="A750" s="102" t="s">
        <v>15</v>
      </c>
      <c r="B750" s="219" t="s">
        <v>381</v>
      </c>
      <c r="C750" s="665"/>
      <c r="D750" s="214" t="s">
        <v>14</v>
      </c>
      <c r="E750" s="215">
        <v>10</v>
      </c>
      <c r="F750" s="734"/>
      <c r="G750" s="216"/>
      <c r="H750" s="29"/>
      <c r="I750" s="28"/>
      <c r="J750" s="29"/>
      <c r="K750" s="758"/>
      <c r="L750" s="121"/>
    </row>
    <row r="751" spans="1:12" x14ac:dyDescent="0.2">
      <c r="A751" s="102" t="s">
        <v>17</v>
      </c>
      <c r="B751" s="219" t="s">
        <v>380</v>
      </c>
      <c r="C751" s="665"/>
      <c r="D751" s="214" t="s">
        <v>14</v>
      </c>
      <c r="E751" s="215">
        <v>20</v>
      </c>
      <c r="F751" s="734"/>
      <c r="G751" s="216"/>
      <c r="H751" s="29"/>
      <c r="I751" s="28"/>
      <c r="J751" s="29"/>
      <c r="K751" s="758"/>
      <c r="L751" s="121"/>
    </row>
    <row r="752" spans="1:12" x14ac:dyDescent="0.2">
      <c r="A752" s="102" t="s">
        <v>57</v>
      </c>
      <c r="B752" s="219" t="s">
        <v>382</v>
      </c>
      <c r="C752" s="665"/>
      <c r="D752" s="214" t="s">
        <v>14</v>
      </c>
      <c r="E752" s="215">
        <v>5</v>
      </c>
      <c r="F752" s="734"/>
      <c r="G752" s="216"/>
      <c r="H752" s="29"/>
      <c r="I752" s="28"/>
      <c r="J752" s="29"/>
      <c r="K752" s="758"/>
      <c r="L752" s="121"/>
    </row>
    <row r="753" spans="1:12" x14ac:dyDescent="0.2">
      <c r="A753" s="102" t="s">
        <v>79</v>
      </c>
      <c r="B753" s="219" t="s">
        <v>384</v>
      </c>
      <c r="C753" s="665"/>
      <c r="D753" s="214" t="s">
        <v>14</v>
      </c>
      <c r="E753" s="215">
        <v>10</v>
      </c>
      <c r="F753" s="734"/>
      <c r="G753" s="216"/>
      <c r="H753" s="29"/>
      <c r="I753" s="28"/>
      <c r="J753" s="29"/>
      <c r="K753" s="758"/>
      <c r="L753" s="121"/>
    </row>
    <row r="754" spans="1:12" x14ac:dyDescent="0.2">
      <c r="A754" s="102" t="s">
        <v>80</v>
      </c>
      <c r="B754" s="219" t="s">
        <v>383</v>
      </c>
      <c r="C754" s="665"/>
      <c r="D754" s="214" t="s">
        <v>14</v>
      </c>
      <c r="E754" s="215">
        <v>20</v>
      </c>
      <c r="F754" s="734"/>
      <c r="G754" s="216"/>
      <c r="H754" s="29"/>
      <c r="I754" s="28"/>
      <c r="J754" s="29"/>
      <c r="K754" s="758"/>
      <c r="L754" s="121"/>
    </row>
    <row r="755" spans="1:12" x14ac:dyDescent="0.2">
      <c r="A755" s="102" t="s">
        <v>81</v>
      </c>
      <c r="B755" s="219" t="s">
        <v>385</v>
      </c>
      <c r="C755" s="665"/>
      <c r="D755" s="214" t="s">
        <v>14</v>
      </c>
      <c r="E755" s="215">
        <v>10</v>
      </c>
      <c r="F755" s="734"/>
      <c r="G755" s="216"/>
      <c r="H755" s="29"/>
      <c r="I755" s="28"/>
      <c r="J755" s="29"/>
      <c r="K755" s="758"/>
      <c r="L755" s="121"/>
    </row>
    <row r="756" spans="1:12" x14ac:dyDescent="0.2">
      <c r="A756" s="102" t="s">
        <v>176</v>
      </c>
      <c r="B756" s="219" t="s">
        <v>386</v>
      </c>
      <c r="C756" s="665"/>
      <c r="D756" s="214" t="s">
        <v>14</v>
      </c>
      <c r="E756" s="215">
        <v>20</v>
      </c>
      <c r="F756" s="734"/>
      <c r="G756" s="216"/>
      <c r="H756" s="29"/>
      <c r="I756" s="28"/>
      <c r="J756" s="29"/>
      <c r="K756" s="758"/>
      <c r="L756" s="121"/>
    </row>
    <row r="757" spans="1:12" x14ac:dyDescent="0.2">
      <c r="A757" s="102" t="s">
        <v>177</v>
      </c>
      <c r="B757" s="219" t="s">
        <v>407</v>
      </c>
      <c r="C757" s="665"/>
      <c r="D757" s="214" t="s">
        <v>14</v>
      </c>
      <c r="E757" s="215">
        <v>20</v>
      </c>
      <c r="F757" s="734"/>
      <c r="G757" s="216"/>
      <c r="H757" s="29"/>
      <c r="I757" s="28"/>
      <c r="J757" s="29"/>
      <c r="K757" s="758"/>
      <c r="L757" s="121"/>
    </row>
    <row r="758" spans="1:12" x14ac:dyDescent="0.2">
      <c r="A758" s="102" t="s">
        <v>179</v>
      </c>
      <c r="B758" s="219" t="s">
        <v>387</v>
      </c>
      <c r="C758" s="665"/>
      <c r="D758" s="214" t="s">
        <v>14</v>
      </c>
      <c r="E758" s="215">
        <v>10</v>
      </c>
      <c r="F758" s="734"/>
      <c r="G758" s="216"/>
      <c r="H758" s="29"/>
      <c r="I758" s="28"/>
      <c r="J758" s="29"/>
      <c r="K758" s="758"/>
      <c r="L758" s="121"/>
    </row>
    <row r="759" spans="1:12" x14ac:dyDescent="0.2">
      <c r="A759" s="243"/>
      <c r="B759" s="244"/>
      <c r="C759" s="90"/>
      <c r="D759" s="390"/>
      <c r="E759" s="391"/>
      <c r="F759" s="735" t="s">
        <v>88</v>
      </c>
      <c r="G759" s="232"/>
      <c r="H759" s="561"/>
      <c r="I759" s="593">
        <f>SUM(I748:I758)</f>
        <v>0</v>
      </c>
      <c r="J759" s="594">
        <f>SUM(J748:J758)</f>
        <v>0</v>
      </c>
      <c r="K759" s="807">
        <f>SUM(K748:K758)</f>
        <v>0</v>
      </c>
      <c r="L759" s="57"/>
    </row>
    <row r="760" spans="1:12" x14ac:dyDescent="0.2">
      <c r="A760" s="243"/>
      <c r="B760" s="244"/>
      <c r="C760" s="90"/>
      <c r="D760" s="390"/>
      <c r="E760" s="391"/>
      <c r="F760" s="732"/>
      <c r="G760" s="232"/>
      <c r="H760" s="561"/>
      <c r="I760" s="364"/>
      <c r="J760" s="365"/>
      <c r="K760" s="805"/>
      <c r="L760" s="57"/>
    </row>
    <row r="761" spans="1:12" x14ac:dyDescent="0.2">
      <c r="A761" s="93"/>
      <c r="B761" s="256" t="s">
        <v>497</v>
      </c>
      <c r="C761" s="610"/>
      <c r="D761" s="93"/>
      <c r="E761" s="114"/>
      <c r="F761" s="732"/>
      <c r="G761" s="218"/>
      <c r="H761" s="560"/>
      <c r="I761" s="222"/>
      <c r="J761" s="223"/>
      <c r="K761" s="803"/>
    </row>
    <row r="762" spans="1:12" ht="36" x14ac:dyDescent="0.2">
      <c r="A762" s="14" t="s">
        <v>1</v>
      </c>
      <c r="B762" s="259" t="s">
        <v>2</v>
      </c>
      <c r="C762" s="15" t="s">
        <v>3</v>
      </c>
      <c r="D762" s="14" t="s">
        <v>4</v>
      </c>
      <c r="E762" s="16" t="s">
        <v>5</v>
      </c>
      <c r="F762" s="733" t="s">
        <v>6</v>
      </c>
      <c r="G762" s="18" t="s">
        <v>7</v>
      </c>
      <c r="H762" s="20" t="s">
        <v>251</v>
      </c>
      <c r="I762" s="19" t="s">
        <v>8</v>
      </c>
      <c r="J762" s="20" t="s">
        <v>9</v>
      </c>
      <c r="K762" s="763" t="s">
        <v>10</v>
      </c>
      <c r="L762" s="21" t="s">
        <v>11</v>
      </c>
    </row>
    <row r="763" spans="1:12" ht="96" x14ac:dyDescent="0.2">
      <c r="A763" s="102">
        <v>1</v>
      </c>
      <c r="B763" s="219" t="s">
        <v>398</v>
      </c>
      <c r="C763" s="665"/>
      <c r="D763" s="214" t="s">
        <v>49</v>
      </c>
      <c r="E763" s="215">
        <v>500</v>
      </c>
      <c r="F763" s="734"/>
      <c r="G763" s="216"/>
      <c r="H763" s="29"/>
      <c r="I763" s="28"/>
      <c r="J763" s="29"/>
      <c r="K763" s="758"/>
      <c r="L763" s="595"/>
    </row>
    <row r="764" spans="1:12" x14ac:dyDescent="0.2">
      <c r="A764" s="243"/>
      <c r="B764" s="244"/>
      <c r="C764" s="90"/>
      <c r="D764" s="390"/>
      <c r="E764" s="391"/>
      <c r="F764" s="735" t="s">
        <v>88</v>
      </c>
      <c r="G764" s="232"/>
      <c r="H764" s="561"/>
      <c r="I764" s="593">
        <f>SUM(I763:I763)</f>
        <v>0</v>
      </c>
      <c r="J764" s="594">
        <f>SUM(J763:J763)</f>
        <v>0</v>
      </c>
      <c r="K764" s="807">
        <f>SUM(K763:K763)</f>
        <v>0</v>
      </c>
      <c r="L764" s="57"/>
    </row>
    <row r="765" spans="1:12" x14ac:dyDescent="0.2">
      <c r="A765" s="243"/>
      <c r="B765" s="244"/>
      <c r="C765" s="90"/>
      <c r="D765" s="390"/>
      <c r="E765" s="391"/>
      <c r="F765" s="732"/>
      <c r="G765" s="232"/>
      <c r="H765" s="561"/>
      <c r="I765" s="364"/>
      <c r="J765" s="365"/>
      <c r="K765" s="805"/>
      <c r="L765" s="57"/>
    </row>
    <row r="766" spans="1:12" x14ac:dyDescent="0.2">
      <c r="A766" s="93"/>
      <c r="B766" s="256" t="s">
        <v>498</v>
      </c>
      <c r="C766" s="610"/>
      <c r="D766" s="93"/>
      <c r="E766" s="114"/>
      <c r="F766" s="732"/>
      <c r="G766" s="218"/>
      <c r="H766" s="560"/>
      <c r="I766" s="222"/>
      <c r="J766" s="223"/>
      <c r="K766" s="803"/>
    </row>
    <row r="767" spans="1:12" ht="36" x14ac:dyDescent="0.2">
      <c r="A767" s="14" t="s">
        <v>1</v>
      </c>
      <c r="B767" s="259" t="s">
        <v>2</v>
      </c>
      <c r="C767" s="15" t="s">
        <v>3</v>
      </c>
      <c r="D767" s="14" t="s">
        <v>4</v>
      </c>
      <c r="E767" s="16" t="s">
        <v>5</v>
      </c>
      <c r="F767" s="733" t="s">
        <v>6</v>
      </c>
      <c r="G767" s="18" t="s">
        <v>7</v>
      </c>
      <c r="H767" s="20" t="s">
        <v>251</v>
      </c>
      <c r="I767" s="19" t="s">
        <v>8</v>
      </c>
      <c r="J767" s="20" t="s">
        <v>9</v>
      </c>
      <c r="K767" s="763" t="s">
        <v>10</v>
      </c>
      <c r="L767" s="21" t="s">
        <v>11</v>
      </c>
    </row>
    <row r="768" spans="1:12" ht="36" x14ac:dyDescent="0.2">
      <c r="A768" s="102">
        <v>1</v>
      </c>
      <c r="B768" s="219" t="s">
        <v>405</v>
      </c>
      <c r="C768" s="665"/>
      <c r="D768" s="214" t="s">
        <v>406</v>
      </c>
      <c r="E768" s="215">
        <v>6</v>
      </c>
      <c r="F768" s="734"/>
      <c r="G768" s="216"/>
      <c r="H768" s="29"/>
      <c r="I768" s="28"/>
      <c r="J768" s="29"/>
      <c r="K768" s="758"/>
      <c r="L768" s="595"/>
    </row>
    <row r="769" spans="1:12" x14ac:dyDescent="0.2">
      <c r="A769" s="243"/>
      <c r="B769" s="244"/>
      <c r="C769" s="90"/>
      <c r="D769" s="390"/>
      <c r="E769" s="391"/>
      <c r="F769" s="735" t="s">
        <v>88</v>
      </c>
      <c r="G769" s="232"/>
      <c r="H769" s="561"/>
      <c r="I769" s="593">
        <f>SUM(I768:I768)</f>
        <v>0</v>
      </c>
      <c r="J769" s="594">
        <f>SUM(J768:J768)</f>
        <v>0</v>
      </c>
      <c r="K769" s="807">
        <f>SUM(K768:K768)</f>
        <v>0</v>
      </c>
      <c r="L769" s="57"/>
    </row>
    <row r="770" spans="1:12" x14ac:dyDescent="0.2">
      <c r="A770" s="243"/>
      <c r="B770" s="244"/>
      <c r="C770" s="90"/>
      <c r="D770" s="390"/>
      <c r="E770" s="391"/>
      <c r="F770" s="732"/>
      <c r="G770" s="232"/>
      <c r="H770" s="561"/>
      <c r="I770" s="364"/>
      <c r="J770" s="365"/>
      <c r="K770" s="805"/>
      <c r="L770" s="57"/>
    </row>
    <row r="771" spans="1:12" x14ac:dyDescent="0.2">
      <c r="A771" s="93"/>
      <c r="B771" s="256" t="s">
        <v>499</v>
      </c>
      <c r="C771" s="610"/>
      <c r="D771" s="93"/>
      <c r="E771" s="114"/>
      <c r="F771" s="732"/>
      <c r="G771" s="218"/>
      <c r="H771" s="560"/>
      <c r="I771" s="222"/>
      <c r="J771" s="223"/>
      <c r="K771" s="803"/>
    </row>
    <row r="772" spans="1:12" ht="36" x14ac:dyDescent="0.2">
      <c r="A772" s="14" t="s">
        <v>1</v>
      </c>
      <c r="B772" s="259" t="s">
        <v>2</v>
      </c>
      <c r="C772" s="15" t="s">
        <v>3</v>
      </c>
      <c r="D772" s="14" t="s">
        <v>4</v>
      </c>
      <c r="E772" s="16" t="s">
        <v>5</v>
      </c>
      <c r="F772" s="733" t="s">
        <v>6</v>
      </c>
      <c r="G772" s="18" t="s">
        <v>7</v>
      </c>
      <c r="H772" s="20" t="s">
        <v>251</v>
      </c>
      <c r="I772" s="19" t="s">
        <v>8</v>
      </c>
      <c r="J772" s="20" t="s">
        <v>9</v>
      </c>
      <c r="K772" s="763" t="s">
        <v>10</v>
      </c>
      <c r="L772" s="21" t="s">
        <v>11</v>
      </c>
    </row>
    <row r="773" spans="1:12" ht="24" x14ac:dyDescent="0.2">
      <c r="A773" s="102">
        <v>1</v>
      </c>
      <c r="B773" s="219" t="s">
        <v>471</v>
      </c>
      <c r="C773" s="665"/>
      <c r="D773" s="214" t="s">
        <v>14</v>
      </c>
      <c r="E773" s="215">
        <v>300</v>
      </c>
      <c r="F773" s="734"/>
      <c r="G773" s="216"/>
      <c r="H773" s="29"/>
      <c r="I773" s="28"/>
      <c r="J773" s="29"/>
      <c r="K773" s="758"/>
      <c r="L773" s="595"/>
    </row>
    <row r="774" spans="1:12" x14ac:dyDescent="0.2">
      <c r="A774" s="243"/>
      <c r="B774" s="244"/>
      <c r="C774" s="90"/>
      <c r="D774" s="390"/>
      <c r="E774" s="391"/>
      <c r="F774" s="735" t="s">
        <v>88</v>
      </c>
      <c r="G774" s="232"/>
      <c r="H774" s="561"/>
      <c r="I774" s="593">
        <f>SUM(I773:I773)</f>
        <v>0</v>
      </c>
      <c r="J774" s="594">
        <f>SUM(J773:J773)</f>
        <v>0</v>
      </c>
      <c r="K774" s="807">
        <f>SUM(K773:K773)</f>
        <v>0</v>
      </c>
      <c r="L774" s="57"/>
    </row>
    <row r="775" spans="1:12" x14ac:dyDescent="0.2">
      <c r="A775" s="370"/>
      <c r="B775" s="481"/>
      <c r="C775" s="370"/>
      <c r="D775" s="370"/>
      <c r="E775" s="371"/>
      <c r="F775" s="463"/>
      <c r="G775" s="372"/>
      <c r="H775" s="557"/>
      <c r="I775" s="364"/>
      <c r="J775" s="365"/>
      <c r="K775" s="805"/>
      <c r="L775" s="57"/>
    </row>
    <row r="776" spans="1:12" x14ac:dyDescent="0.2">
      <c r="A776" s="93"/>
      <c r="B776" s="230"/>
      <c r="C776" s="93"/>
      <c r="D776" s="93"/>
      <c r="E776" s="114"/>
      <c r="F776" s="652" t="s">
        <v>223</v>
      </c>
      <c r="G776" s="224"/>
      <c r="H776" s="560"/>
      <c r="I776" s="588">
        <v>0</v>
      </c>
      <c r="J776" s="589">
        <v>0</v>
      </c>
      <c r="K776" s="809">
        <v>0</v>
      </c>
      <c r="L776" s="57"/>
    </row>
    <row r="777" spans="1:12" x14ac:dyDescent="0.2">
      <c r="B777" s="256" t="s">
        <v>222</v>
      </c>
      <c r="F777" s="652"/>
      <c r="G777" s="229"/>
      <c r="H777" s="228"/>
      <c r="I777" s="228"/>
      <c r="J777" s="228"/>
      <c r="K777" s="810"/>
    </row>
    <row r="778" spans="1:12" ht="48" x14ac:dyDescent="0.2">
      <c r="B778" s="713" t="s">
        <v>224</v>
      </c>
      <c r="F778" s="652"/>
      <c r="G778" s="229"/>
      <c r="H778" s="228"/>
      <c r="I778" s="228"/>
    </row>
    <row r="779" spans="1:12" x14ac:dyDescent="0.2">
      <c r="F779" s="652"/>
      <c r="G779" s="229"/>
      <c r="H779" s="228"/>
      <c r="I779" s="228"/>
    </row>
    <row r="780" spans="1:12" x14ac:dyDescent="0.2">
      <c r="B780" s="653" t="s">
        <v>516</v>
      </c>
    </row>
    <row r="781" spans="1:12" ht="48" x14ac:dyDescent="0.2">
      <c r="B781" s="824" t="s">
        <v>517</v>
      </c>
    </row>
    <row r="782" spans="1:12" x14ac:dyDescent="0.2">
      <c r="E782" s="1"/>
      <c r="F782" s="653"/>
      <c r="H782" s="1"/>
      <c r="I782" s="1"/>
      <c r="J782" s="1"/>
      <c r="L782" s="1"/>
    </row>
    <row r="783" spans="1:12" x14ac:dyDescent="0.2">
      <c r="E783" s="1"/>
      <c r="F783" s="653"/>
      <c r="H783" s="1"/>
      <c r="I783" s="1"/>
      <c r="J783" s="1"/>
      <c r="L783" s="1"/>
    </row>
    <row r="784" spans="1:12" x14ac:dyDescent="0.2">
      <c r="E784" s="1"/>
      <c r="F784" s="653"/>
      <c r="H784" s="1"/>
      <c r="I784" s="1"/>
      <c r="J784" s="1"/>
      <c r="L784" s="1"/>
    </row>
    <row r="785" spans="5:12" x14ac:dyDescent="0.2">
      <c r="E785" s="1"/>
      <c r="F785" s="653"/>
      <c r="H785" s="1"/>
      <c r="I785" s="1"/>
      <c r="J785" s="1"/>
      <c r="L785" s="1"/>
    </row>
    <row r="786" spans="5:12" x14ac:dyDescent="0.2">
      <c r="E786" s="1"/>
      <c r="F786" s="653"/>
      <c r="H786" s="1"/>
      <c r="I786" s="1"/>
      <c r="J786" s="1"/>
      <c r="L786" s="1"/>
    </row>
    <row r="787" spans="5:12" x14ac:dyDescent="0.2">
      <c r="E787" s="1"/>
      <c r="F787" s="653"/>
      <c r="H787" s="1"/>
      <c r="I787" s="1"/>
      <c r="J787" s="1"/>
      <c r="L787" s="1"/>
    </row>
    <row r="788" spans="5:12" x14ac:dyDescent="0.2">
      <c r="E788" s="1"/>
      <c r="F788" s="653"/>
      <c r="H788" s="1"/>
      <c r="I788" s="1"/>
      <c r="J788" s="1"/>
      <c r="L788" s="1"/>
    </row>
    <row r="789" spans="5:12" x14ac:dyDescent="0.2">
      <c r="E789" s="1"/>
      <c r="F789" s="653"/>
      <c r="H789" s="1"/>
      <c r="I789" s="1"/>
      <c r="J789" s="1"/>
      <c r="L789" s="1"/>
    </row>
    <row r="790" spans="5:12" x14ac:dyDescent="0.2">
      <c r="E790" s="1"/>
      <c r="F790" s="653"/>
      <c r="H790" s="1"/>
      <c r="I790" s="1"/>
      <c r="J790" s="1"/>
      <c r="L790" s="1"/>
    </row>
  </sheetData>
  <mergeCells count="9">
    <mergeCell ref="F358:G358"/>
    <mergeCell ref="F426:G426"/>
    <mergeCell ref="F449:G449"/>
    <mergeCell ref="F477:G477"/>
    <mergeCell ref="F470:G470"/>
    <mergeCell ref="F431:G431"/>
    <mergeCell ref="F368:G368"/>
    <mergeCell ref="F464:G464"/>
    <mergeCell ref="F373:G373"/>
  </mergeCells>
  <pageMargins left="0.44" right="0.43" top="0.39370078740157483" bottom="0.39370078740157483" header="0" footer="0.51181102362204722"/>
  <pageSetup paperSize="9" scale="68" orientation="landscape" horizontalDpi="4294967294" r:id="rId1"/>
  <headerFooter alignWithMargins="0">
    <oddHeader>&amp;C&amp;P</oddHeader>
  </headerFooter>
  <rowBreaks count="29" manualBreakCount="29">
    <brk id="66" max="11" man="1"/>
    <brk id="91" max="11" man="1"/>
    <brk id="128" max="11" man="1"/>
    <brk id="157" max="11" man="1"/>
    <brk id="178" max="11" man="1"/>
    <brk id="201" max="11" man="1"/>
    <brk id="222" max="11" man="1"/>
    <brk id="234" max="11" man="1"/>
    <brk id="253" max="11" man="1"/>
    <brk id="273" max="11" man="1"/>
    <brk id="314" max="11" man="1"/>
    <brk id="325" max="11" man="1"/>
    <brk id="359" max="11" man="1"/>
    <brk id="392" max="11" man="1"/>
    <brk id="427" max="11" man="1"/>
    <brk id="472" max="11" man="1"/>
    <brk id="484" max="11" man="1"/>
    <brk id="511" max="11" man="1"/>
    <brk id="533" max="11" man="1"/>
    <brk id="544" max="11" man="1"/>
    <brk id="555" max="11" man="1"/>
    <brk id="565" max="11" man="1"/>
    <brk id="592" max="11" man="1"/>
    <brk id="603" max="11" man="1"/>
    <brk id="623" max="11" man="1"/>
    <brk id="659" max="11" man="1"/>
    <brk id="692" max="11" man="1"/>
    <brk id="724" max="11" man="1"/>
    <brk id="75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2016-03-02T11:22:18Z</cp:lastPrinted>
  <dcterms:created xsi:type="dcterms:W3CDTF">2014-01-27T14:03:12Z</dcterms:created>
  <dcterms:modified xsi:type="dcterms:W3CDTF">2016-03-02T11:23:00Z</dcterms:modified>
</cp:coreProperties>
</file>