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Arkusz1" sheetId="1" r:id="rId1"/>
  </sheets>
  <definedNames>
    <definedName name="_xlnm.Print_Area" localSheetId="0">Arkusz1!$A$1:$J$28</definedName>
  </definedNames>
  <calcPr calcId="145621"/>
</workbook>
</file>

<file path=xl/calcChain.xml><?xml version="1.0" encoding="utf-8"?>
<calcChain xmlns="http://schemas.openxmlformats.org/spreadsheetml/2006/main">
  <c r="I22" i="1" l="1"/>
  <c r="I17" i="1"/>
  <c r="I12" i="1"/>
  <c r="I7" i="1"/>
  <c r="J7" i="1"/>
  <c r="J12" i="1"/>
  <c r="J17" i="1"/>
  <c r="J22" i="1"/>
  <c r="J21" i="1"/>
  <c r="J16" i="1"/>
  <c r="J11" i="1"/>
  <c r="J6" i="1"/>
  <c r="H6" i="1"/>
  <c r="H11" i="1"/>
  <c r="H16" i="1"/>
  <c r="H21" i="1"/>
  <c r="I21" i="1"/>
  <c r="I16" i="1"/>
  <c r="I11" i="1"/>
  <c r="I6" i="1"/>
</calcChain>
</file>

<file path=xl/sharedStrings.xml><?xml version="1.0" encoding="utf-8"?>
<sst xmlns="http://schemas.openxmlformats.org/spreadsheetml/2006/main" count="55" uniqueCount="25">
  <si>
    <t>Lp</t>
  </si>
  <si>
    <t>J.m.</t>
  </si>
  <si>
    <t>% VAT</t>
  </si>
  <si>
    <t xml:space="preserve"> ilość</t>
  </si>
  <si>
    <t>cena netto</t>
  </si>
  <si>
    <t>cena brutto</t>
  </si>
  <si>
    <t>wartość netto</t>
  </si>
  <si>
    <t>wartość brutto</t>
  </si>
  <si>
    <t>Tocilizumab roztwór do wstrzykiwań 162 mg/ml x 4 amp-strz.</t>
  </si>
  <si>
    <t>OP</t>
  </si>
  <si>
    <t>Sandoglobulin P roztwór do infuzji 6 g                                                Lek na ratunek</t>
  </si>
  <si>
    <t>op</t>
  </si>
  <si>
    <t>suma</t>
  </si>
  <si>
    <t>Pakiet nr 2</t>
  </si>
  <si>
    <t>ml</t>
  </si>
  <si>
    <t>Pakiet nr 3</t>
  </si>
  <si>
    <t>Dexmedetomidine hydrochlor koncentrat do sporządzania roztworu do infuzji 100mcg/ml x4 fiol</t>
  </si>
  <si>
    <t>Human albumin 20% opakowania 50 ml,100 ml  Lek na ratunek</t>
  </si>
  <si>
    <t>ilość</t>
  </si>
  <si>
    <t>Pakiet nr 1 Program lekowy</t>
  </si>
  <si>
    <t>Pakiet nr 4</t>
  </si>
  <si>
    <t>Nazwa handlowa</t>
  </si>
  <si>
    <t>Załącznik nr 6 do SIWZ</t>
  </si>
  <si>
    <t>Formularz asortymentowo - cenowy</t>
  </si>
  <si>
    <t>Sprawa nr P/52/11/2017/LEK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</si>
</sst>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Normal="100" zoomScaleSheetLayoutView="100" workbookViewId="0">
      <selection activeCell="O6" sqref="O6"/>
    </sheetView>
  </sheetViews>
  <sheetFormatPr defaultRowHeight="15" x14ac:dyDescent="0.25"/>
  <cols>
    <col min="1" max="1" width="3" bestFit="1" customWidth="1"/>
    <col min="2" max="2" width="35.42578125" customWidth="1"/>
    <col min="3" max="3" width="17" customWidth="1"/>
    <col min="4" max="4" width="7.5703125" customWidth="1"/>
    <col min="5" max="5" width="6.42578125" customWidth="1"/>
    <col min="6" max="6" width="7.85546875" customWidth="1"/>
    <col min="7" max="7" width="10.42578125" bestFit="1" customWidth="1"/>
    <col min="8" max="8" width="11.140625" bestFit="1" customWidth="1"/>
    <col min="9" max="9" width="13.28515625" bestFit="1" customWidth="1"/>
    <col min="10" max="10" width="14" bestFit="1" customWidth="1"/>
  </cols>
  <sheetData>
    <row r="1" spans="1:10" x14ac:dyDescent="0.25">
      <c r="B1" t="s">
        <v>24</v>
      </c>
      <c r="H1" t="s">
        <v>22</v>
      </c>
    </row>
    <row r="2" spans="1:10" x14ac:dyDescent="0.25">
      <c r="C2" t="s">
        <v>23</v>
      </c>
    </row>
    <row r="5" spans="1:10" x14ac:dyDescent="0.25">
      <c r="A5" s="8" t="s">
        <v>0</v>
      </c>
      <c r="B5" s="9" t="s">
        <v>19</v>
      </c>
      <c r="C5" s="8" t="s">
        <v>21</v>
      </c>
      <c r="D5" s="8" t="s">
        <v>1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</row>
    <row r="6" spans="1:10" ht="30" x14ac:dyDescent="0.25">
      <c r="A6" s="2">
        <v>1</v>
      </c>
      <c r="B6" s="5" t="s">
        <v>8</v>
      </c>
      <c r="C6" s="2"/>
      <c r="D6" s="2" t="s">
        <v>9</v>
      </c>
      <c r="E6" s="2">
        <v>8</v>
      </c>
      <c r="F6" s="2">
        <v>40</v>
      </c>
      <c r="G6" s="6"/>
      <c r="H6" s="2">
        <f>G6*1.08</f>
        <v>0</v>
      </c>
      <c r="I6" s="6">
        <f>F6*G6</f>
        <v>0</v>
      </c>
      <c r="J6" s="6">
        <f>F6*H6</f>
        <v>0</v>
      </c>
    </row>
    <row r="7" spans="1:10" x14ac:dyDescent="0.25">
      <c r="A7" s="1"/>
      <c r="B7" s="1"/>
      <c r="C7" s="1"/>
      <c r="D7" s="1"/>
      <c r="E7" s="1"/>
      <c r="F7" s="1"/>
      <c r="G7" s="1"/>
      <c r="H7" s="1" t="s">
        <v>12</v>
      </c>
      <c r="I7" s="6">
        <f>I6</f>
        <v>0</v>
      </c>
      <c r="J7" s="6">
        <f>J6</f>
        <v>0</v>
      </c>
    </row>
    <row r="8" spans="1:10" x14ac:dyDescent="0.25">
      <c r="G8" s="1"/>
      <c r="H8" s="1"/>
      <c r="I8" s="7"/>
      <c r="J8" s="7"/>
    </row>
    <row r="9" spans="1:10" x14ac:dyDescent="0.25">
      <c r="G9" s="1"/>
      <c r="H9" s="1"/>
      <c r="I9" s="7"/>
      <c r="J9" s="7"/>
    </row>
    <row r="10" spans="1:10" x14ac:dyDescent="0.25">
      <c r="A10" s="10" t="s">
        <v>0</v>
      </c>
      <c r="B10" s="10" t="s">
        <v>13</v>
      </c>
      <c r="C10" s="8" t="s">
        <v>21</v>
      </c>
      <c r="D10" s="10" t="s">
        <v>1</v>
      </c>
      <c r="E10" s="10" t="s">
        <v>2</v>
      </c>
      <c r="F10" s="10" t="s">
        <v>18</v>
      </c>
      <c r="G10" s="8" t="s">
        <v>4</v>
      </c>
      <c r="H10" s="8" t="s">
        <v>5</v>
      </c>
      <c r="I10" s="11" t="s">
        <v>6</v>
      </c>
      <c r="J10" s="11" t="s">
        <v>7</v>
      </c>
    </row>
    <row r="11" spans="1:10" ht="32.25" customHeight="1" x14ac:dyDescent="0.25">
      <c r="A11" s="2">
        <v>1</v>
      </c>
      <c r="B11" s="5" t="s">
        <v>10</v>
      </c>
      <c r="C11" s="3"/>
      <c r="D11" s="2" t="s">
        <v>11</v>
      </c>
      <c r="E11" s="2">
        <v>8</v>
      </c>
      <c r="F11" s="2">
        <v>70</v>
      </c>
      <c r="G11" s="6"/>
      <c r="H11" s="6">
        <f>G11*1.08</f>
        <v>0</v>
      </c>
      <c r="I11" s="6">
        <f>F11*G11</f>
        <v>0</v>
      </c>
      <c r="J11" s="6">
        <f>F11*H11</f>
        <v>0</v>
      </c>
    </row>
    <row r="12" spans="1:10" x14ac:dyDescent="0.25">
      <c r="G12" s="7"/>
      <c r="H12" s="6" t="s">
        <v>12</v>
      </c>
      <c r="I12" s="6">
        <f>I11</f>
        <v>0</v>
      </c>
      <c r="J12" s="6">
        <f>J11</f>
        <v>0</v>
      </c>
    </row>
    <row r="13" spans="1:10" x14ac:dyDescent="0.25">
      <c r="G13" s="7"/>
      <c r="H13" s="7"/>
      <c r="I13" s="7"/>
      <c r="J13" s="7"/>
    </row>
    <row r="14" spans="1:10" x14ac:dyDescent="0.25">
      <c r="G14" s="7"/>
      <c r="H14" s="7"/>
      <c r="I14" s="7"/>
      <c r="J14" s="7"/>
    </row>
    <row r="15" spans="1:10" x14ac:dyDescent="0.25">
      <c r="A15" s="10" t="s">
        <v>0</v>
      </c>
      <c r="B15" s="10" t="s">
        <v>15</v>
      </c>
      <c r="C15" s="8" t="s">
        <v>21</v>
      </c>
      <c r="D15" s="10" t="s">
        <v>1</v>
      </c>
      <c r="E15" s="10" t="s">
        <v>2</v>
      </c>
      <c r="F15" s="10" t="s">
        <v>18</v>
      </c>
      <c r="G15" s="11" t="s">
        <v>4</v>
      </c>
      <c r="H15" s="11" t="s">
        <v>5</v>
      </c>
      <c r="I15" s="11" t="s">
        <v>6</v>
      </c>
      <c r="J15" s="11" t="s">
        <v>7</v>
      </c>
    </row>
    <row r="16" spans="1:10" ht="30" x14ac:dyDescent="0.25">
      <c r="A16" s="2">
        <v>1</v>
      </c>
      <c r="B16" s="5" t="s">
        <v>17</v>
      </c>
      <c r="C16" s="3"/>
      <c r="D16" s="2" t="s">
        <v>14</v>
      </c>
      <c r="E16" s="2">
        <v>8</v>
      </c>
      <c r="F16" s="2">
        <v>50000</v>
      </c>
      <c r="G16" s="6"/>
      <c r="H16" s="6">
        <f>G16*1.08</f>
        <v>0</v>
      </c>
      <c r="I16" s="6">
        <f>F16*G16</f>
        <v>0</v>
      </c>
      <c r="J16" s="6">
        <f>F16*H16</f>
        <v>0</v>
      </c>
    </row>
    <row r="17" spans="1:12" x14ac:dyDescent="0.25">
      <c r="G17" s="7"/>
      <c r="H17" s="6" t="s">
        <v>12</v>
      </c>
      <c r="I17" s="6">
        <f>I16</f>
        <v>0</v>
      </c>
      <c r="J17" s="6">
        <f>J16</f>
        <v>0</v>
      </c>
    </row>
    <row r="18" spans="1:12" x14ac:dyDescent="0.25">
      <c r="G18" s="7"/>
      <c r="H18" s="7"/>
      <c r="I18" s="7"/>
      <c r="J18" s="7"/>
    </row>
    <row r="19" spans="1:12" x14ac:dyDescent="0.25">
      <c r="G19" s="7"/>
      <c r="H19" s="7"/>
      <c r="I19" s="7"/>
      <c r="J19" s="7"/>
    </row>
    <row r="20" spans="1:12" x14ac:dyDescent="0.25">
      <c r="A20" s="10" t="s">
        <v>0</v>
      </c>
      <c r="B20" s="10" t="s">
        <v>20</v>
      </c>
      <c r="C20" s="8" t="s">
        <v>21</v>
      </c>
      <c r="D20" s="10" t="s">
        <v>1</v>
      </c>
      <c r="E20" s="10" t="s">
        <v>2</v>
      </c>
      <c r="F20" s="10" t="s">
        <v>18</v>
      </c>
      <c r="G20" s="11" t="s">
        <v>4</v>
      </c>
      <c r="H20" s="11" t="s">
        <v>5</v>
      </c>
      <c r="I20" s="11" t="s">
        <v>6</v>
      </c>
      <c r="J20" s="11" t="s">
        <v>7</v>
      </c>
    </row>
    <row r="21" spans="1:12" ht="45" x14ac:dyDescent="0.25">
      <c r="A21" s="2">
        <v>1</v>
      </c>
      <c r="B21" s="4" t="s">
        <v>16</v>
      </c>
      <c r="C21" s="3"/>
      <c r="D21" s="2" t="s">
        <v>11</v>
      </c>
      <c r="E21" s="2">
        <v>8</v>
      </c>
      <c r="F21" s="2">
        <v>60</v>
      </c>
      <c r="G21" s="6"/>
      <c r="H21" s="6">
        <f>G21*1.08</f>
        <v>0</v>
      </c>
      <c r="I21" s="6">
        <f>F21*G21</f>
        <v>0</v>
      </c>
      <c r="J21" s="6">
        <f>F21*H21</f>
        <v>0</v>
      </c>
    </row>
    <row r="22" spans="1:12" x14ac:dyDescent="0.25">
      <c r="G22" s="1"/>
      <c r="H22" s="2" t="s">
        <v>12</v>
      </c>
      <c r="I22" s="6">
        <f>I21</f>
        <v>0</v>
      </c>
      <c r="J22" s="6">
        <f>J21</f>
        <v>0</v>
      </c>
    </row>
    <row r="25" spans="1:12" x14ac:dyDescent="0.25">
      <c r="H25" s="12"/>
      <c r="I25" s="13"/>
      <c r="J25" s="14"/>
      <c r="K25" s="15"/>
      <c r="L25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PZOZ Starachowice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2017-11-16T11:46:20Z</cp:lastPrinted>
  <dcterms:created xsi:type="dcterms:W3CDTF">2017-11-14T08:16:03Z</dcterms:created>
  <dcterms:modified xsi:type="dcterms:W3CDTF">2017-11-22T12:42:35Z</dcterms:modified>
</cp:coreProperties>
</file>