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2540"/>
  </bookViews>
  <sheets>
    <sheet name="P58" sheetId="1" r:id="rId1"/>
    <sheet name="Arkusz3" sheetId="3" state="hidden" r:id="rId2"/>
  </sheets>
  <definedNames>
    <definedName name="_xlnm.Print_Area" localSheetId="0">'P58'!$A$1:$J$31</definedName>
  </definedNames>
  <calcPr calcId="145621"/>
</workbook>
</file>

<file path=xl/calcChain.xml><?xml version="1.0" encoding="utf-8"?>
<calcChain xmlns="http://schemas.openxmlformats.org/spreadsheetml/2006/main">
  <c r="J20" i="1" l="1"/>
  <c r="I12" i="1"/>
  <c r="I16" i="1"/>
  <c r="I20" i="1"/>
  <c r="I24" i="1"/>
  <c r="I8" i="1"/>
  <c r="H12" i="1"/>
  <c r="J12" i="1" s="1"/>
  <c r="H16" i="1"/>
  <c r="J16" i="1" s="1"/>
  <c r="H20" i="1"/>
  <c r="H24" i="1"/>
  <c r="J24" i="1" s="1"/>
  <c r="H8" i="1"/>
  <c r="J8" i="1" s="1"/>
</calcChain>
</file>

<file path=xl/sharedStrings.xml><?xml version="1.0" encoding="utf-8"?>
<sst xmlns="http://schemas.openxmlformats.org/spreadsheetml/2006/main" count="64" uniqueCount="25">
  <si>
    <t>Lp</t>
  </si>
  <si>
    <t>Pakiet nr 1 program lekowy</t>
  </si>
  <si>
    <t xml:space="preserve">Nazwa handlowa </t>
  </si>
  <si>
    <t>J.m.</t>
  </si>
  <si>
    <t>cena netto</t>
  </si>
  <si>
    <t>cena brutto</t>
  </si>
  <si>
    <t>wartość netto</t>
  </si>
  <si>
    <t>wartość brutto</t>
  </si>
  <si>
    <t>Ledipasvirum + Sofosbuvirum tabl. powl. 90+400 mg x 28 tabl. powl.</t>
  </si>
  <si>
    <t>op</t>
  </si>
  <si>
    <t>Pakiet nr 2 program lekowy</t>
  </si>
  <si>
    <t>Dasabuvirum  tabl. powl., 250 mg x 56 tabl. powl.</t>
  </si>
  <si>
    <t>Pakiet nr 3 program lekowy</t>
  </si>
  <si>
    <t>Ombitasvirum + paritaprevirum + ritonavirum 12,5+75+50mg x56 tabl. powl.</t>
  </si>
  <si>
    <t>Pakiet nr 4 program lekowy</t>
  </si>
  <si>
    <t>Elbasvirum + Grazoprevirum 50mg + 100mg x 28 tabl. powl.</t>
  </si>
  <si>
    <t>Pakiet nr 5 program lekowy</t>
  </si>
  <si>
    <t>Rybawiryna kaps. 200 mg x 140</t>
  </si>
  <si>
    <t>Ilość</t>
  </si>
  <si>
    <t>VAT</t>
  </si>
  <si>
    <t xml:space="preserve"> VAT</t>
  </si>
  <si>
    <t xml:space="preserve">               </t>
  </si>
  <si>
    <t>Załącznik nr 5 do SIWZ</t>
  </si>
  <si>
    <t xml:space="preserve">sprawa nr P/58/12/2017/LEK                                                                                                                                                             </t>
  </si>
  <si>
    <r>
      <t xml:space="preserve">        </t>
    </r>
    <r>
      <rPr>
        <sz val="11"/>
        <color theme="1"/>
        <rFont val="Arial"/>
        <family val="2"/>
        <charset val="238"/>
      </rPr>
      <t xml:space="preserve">Wykaz asrtymentowo-cenowy   </t>
    </r>
    <r>
      <rPr>
        <sz val="11"/>
        <color theme="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</si>
</sst>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Border="1" applyAlignment="1">
      <alignment textRotation="90"/>
    </xf>
    <xf numFmtId="1" fontId="1" fillId="0" borderId="0" xfId="0" applyNumberFormat="1" applyFont="1" applyBorder="1" applyAlignment="1">
      <alignment horizontal="center" textRotation="90"/>
    </xf>
    <xf numFmtId="2" fontId="1" fillId="0" borderId="0" xfId="0" applyNumberFormat="1" applyFont="1" applyBorder="1" applyAlignment="1">
      <alignment textRotation="90"/>
    </xf>
    <xf numFmtId="2" fontId="1" fillId="0" borderId="0" xfId="0" applyNumberFormat="1" applyFont="1" applyFill="1" applyBorder="1" applyAlignment="1">
      <alignment textRotation="90"/>
    </xf>
    <xf numFmtId="0" fontId="1" fillId="0" borderId="0" xfId="0" applyFont="1" applyAlignment="1">
      <alignment textRotation="90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2" fontId="2" fillId="0" borderId="0" xfId="0" applyNumberFormat="1" applyFont="1" applyBorder="1" applyAlignment="1"/>
    <xf numFmtId="0" fontId="0" fillId="0" borderId="0" xfId="0" applyBorder="1"/>
    <xf numFmtId="0" fontId="0" fillId="0" borderId="1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tabSelected="1" view="pageBreakPreview" zoomScaleNormal="100" zoomScaleSheetLayoutView="100" workbookViewId="0">
      <selection activeCell="R21" sqref="R21"/>
    </sheetView>
  </sheetViews>
  <sheetFormatPr defaultRowHeight="15" x14ac:dyDescent="0.25"/>
  <cols>
    <col min="1" max="1" width="6.140625" customWidth="1"/>
    <col min="2" max="2" width="40.140625" customWidth="1"/>
    <col min="3" max="3" width="21.140625" customWidth="1"/>
    <col min="4" max="4" width="6.85546875" customWidth="1"/>
    <col min="5" max="5" width="6.7109375" customWidth="1"/>
    <col min="6" max="6" width="5" bestFit="1" customWidth="1"/>
    <col min="7" max="7" width="12.5703125" bestFit="1" customWidth="1"/>
    <col min="8" max="8" width="11.140625" bestFit="1" customWidth="1"/>
    <col min="9" max="9" width="13.28515625" bestFit="1" customWidth="1"/>
    <col min="10" max="10" width="14" bestFit="1" customWidth="1"/>
  </cols>
  <sheetData>
    <row r="2" spans="1:11" ht="15" customHeight="1" x14ac:dyDescent="0.25">
      <c r="A2" s="22" t="s">
        <v>23</v>
      </c>
      <c r="B2" s="8"/>
      <c r="C2" s="9" t="s">
        <v>21</v>
      </c>
      <c r="D2" s="9"/>
      <c r="E2" s="10"/>
      <c r="F2" s="11"/>
      <c r="G2" s="12"/>
      <c r="H2" s="11"/>
      <c r="I2" s="19" t="s">
        <v>22</v>
      </c>
      <c r="J2" s="13"/>
    </row>
    <row r="3" spans="1:11" x14ac:dyDescent="0.25">
      <c r="C3" s="23" t="s">
        <v>24</v>
      </c>
    </row>
    <row r="7" spans="1:11" x14ac:dyDescent="0.25">
      <c r="A7" s="1" t="s">
        <v>0</v>
      </c>
      <c r="B7" s="14" t="s">
        <v>1</v>
      </c>
      <c r="C7" s="1" t="s">
        <v>2</v>
      </c>
      <c r="D7" s="1" t="s">
        <v>3</v>
      </c>
      <c r="E7" s="1" t="s">
        <v>19</v>
      </c>
      <c r="F7" s="1" t="s">
        <v>18</v>
      </c>
      <c r="G7" s="1" t="s">
        <v>4</v>
      </c>
      <c r="H7" s="1" t="s">
        <v>5</v>
      </c>
      <c r="I7" s="2" t="s">
        <v>6</v>
      </c>
      <c r="J7" s="2" t="s">
        <v>7</v>
      </c>
    </row>
    <row r="8" spans="1:11" ht="30" x14ac:dyDescent="0.25">
      <c r="A8" s="1">
        <v>1</v>
      </c>
      <c r="B8" s="21" t="s">
        <v>8</v>
      </c>
      <c r="C8" s="1"/>
      <c r="D8" s="1" t="s">
        <v>9</v>
      </c>
      <c r="E8" s="3">
        <v>0.08</v>
      </c>
      <c r="F8" s="1">
        <v>45</v>
      </c>
      <c r="G8" s="2">
        <v>0</v>
      </c>
      <c r="H8" s="2">
        <f>G8*1.08</f>
        <v>0</v>
      </c>
      <c r="I8" s="2">
        <f>G8*F8</f>
        <v>0</v>
      </c>
      <c r="J8" s="2">
        <f>H8*F8</f>
        <v>0</v>
      </c>
    </row>
    <row r="9" spans="1:11" x14ac:dyDescent="0.25">
      <c r="A9" s="7"/>
      <c r="B9" s="16"/>
      <c r="C9" s="7"/>
      <c r="D9" s="7"/>
      <c r="E9" s="17"/>
      <c r="F9" s="7"/>
      <c r="G9" s="18"/>
      <c r="H9" s="18"/>
      <c r="I9" s="18"/>
      <c r="J9" s="18"/>
      <c r="K9" s="20"/>
    </row>
    <row r="10" spans="1:11" x14ac:dyDescent="0.25">
      <c r="A10" s="4"/>
      <c r="B10" s="15"/>
      <c r="C10" s="4"/>
      <c r="D10" s="4"/>
      <c r="E10" s="4"/>
      <c r="F10" s="4"/>
      <c r="G10" s="18"/>
      <c r="H10" s="18"/>
      <c r="I10" s="18"/>
      <c r="J10" s="18"/>
      <c r="K10" s="20"/>
    </row>
    <row r="11" spans="1:11" x14ac:dyDescent="0.25">
      <c r="A11" s="1" t="s">
        <v>0</v>
      </c>
      <c r="B11" s="14" t="s">
        <v>10</v>
      </c>
      <c r="C11" s="1" t="s">
        <v>2</v>
      </c>
      <c r="D11" s="1" t="s">
        <v>3</v>
      </c>
      <c r="E11" s="1" t="s">
        <v>20</v>
      </c>
      <c r="F11" s="1" t="s">
        <v>18</v>
      </c>
      <c r="G11" s="2" t="s">
        <v>4</v>
      </c>
      <c r="H11" s="2" t="s">
        <v>5</v>
      </c>
      <c r="I11" s="2" t="s">
        <v>6</v>
      </c>
      <c r="J11" s="2" t="s">
        <v>7</v>
      </c>
    </row>
    <row r="12" spans="1:11" ht="30" x14ac:dyDescent="0.25">
      <c r="A12" s="1">
        <v>1</v>
      </c>
      <c r="B12" s="21" t="s">
        <v>11</v>
      </c>
      <c r="C12" s="1"/>
      <c r="D12" s="1" t="s">
        <v>9</v>
      </c>
      <c r="E12" s="3">
        <v>0.08</v>
      </c>
      <c r="F12" s="1">
        <v>25</v>
      </c>
      <c r="G12" s="2">
        <v>0</v>
      </c>
      <c r="H12" s="2">
        <f t="shared" ref="H12:H24" si="0">G12*1.08</f>
        <v>0</v>
      </c>
      <c r="I12" s="2">
        <f t="shared" ref="I12:I24" si="1">G12*F12</f>
        <v>0</v>
      </c>
      <c r="J12" s="2">
        <f t="shared" ref="J12:J24" si="2">H12*F12</f>
        <v>0</v>
      </c>
    </row>
    <row r="13" spans="1:11" x14ac:dyDescent="0.25">
      <c r="A13" s="7"/>
      <c r="B13" s="16"/>
      <c r="C13" s="7"/>
      <c r="D13" s="7"/>
      <c r="E13" s="17"/>
      <c r="F13" s="7"/>
      <c r="G13" s="18"/>
      <c r="H13" s="18"/>
      <c r="I13" s="18"/>
      <c r="J13" s="18"/>
    </row>
    <row r="14" spans="1:11" x14ac:dyDescent="0.25">
      <c r="A14" s="4"/>
      <c r="B14" s="15"/>
      <c r="C14" s="4"/>
      <c r="D14" s="4"/>
      <c r="E14" s="4"/>
      <c r="F14" s="4"/>
      <c r="G14" s="5"/>
      <c r="H14" s="18"/>
      <c r="I14" s="18"/>
      <c r="J14" s="18"/>
    </row>
    <row r="15" spans="1:11" x14ac:dyDescent="0.25">
      <c r="A15" s="1" t="s">
        <v>0</v>
      </c>
      <c r="B15" s="14" t="s">
        <v>12</v>
      </c>
      <c r="C15" s="1" t="s">
        <v>2</v>
      </c>
      <c r="D15" s="1" t="s">
        <v>3</v>
      </c>
      <c r="E15" s="1" t="s">
        <v>20</v>
      </c>
      <c r="F15" s="1" t="s">
        <v>18</v>
      </c>
      <c r="G15" s="2" t="s">
        <v>4</v>
      </c>
      <c r="H15" s="2" t="s">
        <v>5</v>
      </c>
      <c r="I15" s="2" t="s">
        <v>6</v>
      </c>
      <c r="J15" s="2" t="s">
        <v>7</v>
      </c>
    </row>
    <row r="16" spans="1:11" ht="30" x14ac:dyDescent="0.25">
      <c r="A16" s="1">
        <v>1</v>
      </c>
      <c r="B16" s="21" t="s">
        <v>13</v>
      </c>
      <c r="C16" s="1"/>
      <c r="D16" s="1" t="s">
        <v>9</v>
      </c>
      <c r="E16" s="3">
        <v>0.08</v>
      </c>
      <c r="F16" s="1">
        <v>25</v>
      </c>
      <c r="G16" s="2">
        <v>0</v>
      </c>
      <c r="H16" s="2">
        <f t="shared" si="0"/>
        <v>0</v>
      </c>
      <c r="I16" s="2">
        <f t="shared" si="1"/>
        <v>0</v>
      </c>
      <c r="J16" s="2">
        <f t="shared" si="2"/>
        <v>0</v>
      </c>
    </row>
    <row r="17" spans="1:10" x14ac:dyDescent="0.25">
      <c r="A17" s="7"/>
      <c r="B17" s="16"/>
      <c r="C17" s="7"/>
      <c r="D17" s="7"/>
      <c r="E17" s="17"/>
      <c r="F17" s="7"/>
      <c r="G17" s="18"/>
      <c r="H17" s="18"/>
      <c r="I17" s="18"/>
      <c r="J17" s="18"/>
    </row>
    <row r="18" spans="1:10" x14ac:dyDescent="0.25">
      <c r="A18" s="4"/>
      <c r="B18" s="15"/>
      <c r="C18" s="4"/>
      <c r="D18" s="4"/>
      <c r="E18" s="4"/>
      <c r="F18" s="4"/>
      <c r="G18" s="5"/>
      <c r="H18" s="18"/>
      <c r="I18" s="18"/>
      <c r="J18" s="18"/>
    </row>
    <row r="19" spans="1:10" x14ac:dyDescent="0.25">
      <c r="A19" s="1" t="s">
        <v>0</v>
      </c>
      <c r="B19" s="14" t="s">
        <v>14</v>
      </c>
      <c r="C19" s="1" t="s">
        <v>2</v>
      </c>
      <c r="D19" s="1" t="s">
        <v>3</v>
      </c>
      <c r="E19" s="1" t="s">
        <v>20</v>
      </c>
      <c r="F19" s="1" t="s">
        <v>18</v>
      </c>
      <c r="G19" s="2" t="s">
        <v>4</v>
      </c>
      <c r="H19" s="2" t="s">
        <v>5</v>
      </c>
      <c r="I19" s="2" t="s">
        <v>6</v>
      </c>
      <c r="J19" s="2" t="s">
        <v>7</v>
      </c>
    </row>
    <row r="20" spans="1:10" ht="30" x14ac:dyDescent="0.25">
      <c r="A20" s="1">
        <v>1</v>
      </c>
      <c r="B20" s="21" t="s">
        <v>15</v>
      </c>
      <c r="C20" s="1"/>
      <c r="D20" s="1" t="s">
        <v>9</v>
      </c>
      <c r="E20" s="3">
        <v>0.08</v>
      </c>
      <c r="F20" s="1">
        <v>8</v>
      </c>
      <c r="G20" s="2">
        <v>0</v>
      </c>
      <c r="H20" s="2">
        <f t="shared" si="0"/>
        <v>0</v>
      </c>
      <c r="I20" s="2">
        <f t="shared" si="1"/>
        <v>0</v>
      </c>
      <c r="J20" s="2">
        <f t="shared" si="2"/>
        <v>0</v>
      </c>
    </row>
    <row r="21" spans="1:10" x14ac:dyDescent="0.25">
      <c r="A21" s="7"/>
      <c r="B21" s="16"/>
      <c r="C21" s="7"/>
      <c r="D21" s="7"/>
      <c r="E21" s="17"/>
      <c r="F21" s="7"/>
      <c r="G21" s="18"/>
      <c r="H21" s="18"/>
      <c r="I21" s="18"/>
      <c r="J21" s="18"/>
    </row>
    <row r="22" spans="1:10" x14ac:dyDescent="0.25">
      <c r="A22" s="4"/>
      <c r="B22" s="15"/>
      <c r="C22" s="4"/>
      <c r="D22" s="4"/>
      <c r="E22" s="6"/>
      <c r="F22" s="4"/>
      <c r="G22" s="5"/>
      <c r="H22" s="18"/>
      <c r="I22" s="18"/>
      <c r="J22" s="18"/>
    </row>
    <row r="23" spans="1:10" x14ac:dyDescent="0.25">
      <c r="A23" s="1" t="s">
        <v>0</v>
      </c>
      <c r="B23" s="14" t="s">
        <v>16</v>
      </c>
      <c r="C23" s="1" t="s">
        <v>2</v>
      </c>
      <c r="D23" s="1" t="s">
        <v>3</v>
      </c>
      <c r="E23" s="1" t="s">
        <v>20</v>
      </c>
      <c r="F23" s="1" t="s">
        <v>18</v>
      </c>
      <c r="G23" s="2" t="s">
        <v>4</v>
      </c>
      <c r="H23" s="2" t="s">
        <v>5</v>
      </c>
      <c r="I23" s="2" t="s">
        <v>6</v>
      </c>
      <c r="J23" s="2" t="s">
        <v>7</v>
      </c>
    </row>
    <row r="24" spans="1:10" x14ac:dyDescent="0.25">
      <c r="A24" s="1">
        <v>1</v>
      </c>
      <c r="B24" s="14" t="s">
        <v>17</v>
      </c>
      <c r="C24" s="1"/>
      <c r="D24" s="1" t="s">
        <v>9</v>
      </c>
      <c r="E24" s="3">
        <v>0.08</v>
      </c>
      <c r="F24" s="1">
        <v>15</v>
      </c>
      <c r="G24" s="2">
        <v>0</v>
      </c>
      <c r="H24" s="2">
        <f t="shared" si="0"/>
        <v>0</v>
      </c>
      <c r="I24" s="2">
        <f t="shared" si="1"/>
        <v>0</v>
      </c>
      <c r="J24" s="2">
        <f t="shared" si="2"/>
        <v>0</v>
      </c>
    </row>
    <row r="25" spans="1:10" x14ac:dyDescent="0.25">
      <c r="A25" s="4"/>
      <c r="B25" s="4"/>
      <c r="C25" s="4"/>
      <c r="D25" s="4"/>
      <c r="E25" s="4"/>
      <c r="F25" s="4"/>
      <c r="G25" s="7"/>
      <c r="H25" s="7"/>
      <c r="I25" s="7"/>
      <c r="J25" s="7"/>
    </row>
    <row r="26" spans="1:10" x14ac:dyDescent="0.25">
      <c r="A26" s="4"/>
      <c r="B26" s="4"/>
      <c r="C26" s="4"/>
      <c r="D26" s="4"/>
      <c r="E26" s="4"/>
      <c r="F26" s="4"/>
      <c r="G26" s="7"/>
      <c r="H26" s="7"/>
      <c r="I26" s="7"/>
      <c r="J26" s="7"/>
    </row>
    <row r="27" spans="1:10" x14ac:dyDescent="0.25">
      <c r="A27" s="4"/>
      <c r="B27" s="4"/>
      <c r="C27" s="4"/>
      <c r="D27" s="4"/>
      <c r="E27" s="4"/>
      <c r="F27" s="4"/>
      <c r="G27" s="7"/>
      <c r="H27" s="7"/>
      <c r="I27" s="18"/>
      <c r="J27" s="18"/>
    </row>
  </sheetData>
  <pageMargins left="0.43307086614173229" right="0.23622047244094488" top="0.55118110236220474" bottom="0.5511811023622047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P58</vt:lpstr>
      <vt:lpstr>Arkusz3</vt:lpstr>
      <vt:lpstr>'P58'!Obszar_wydruku</vt:lpstr>
    </vt:vector>
  </TitlesOfParts>
  <Company>PZOZ Starachowice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2017-12-21T06:16:19Z</cp:lastPrinted>
  <dcterms:created xsi:type="dcterms:W3CDTF">2017-12-20T06:45:40Z</dcterms:created>
  <dcterms:modified xsi:type="dcterms:W3CDTF">2017-12-21T06:16:22Z</dcterms:modified>
</cp:coreProperties>
</file>