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Arkusz1!$A$1:$J$25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J16" i="1" s="1"/>
  <c r="I16" i="1" s="1"/>
  <c r="H15" i="1"/>
  <c r="G15" i="1"/>
  <c r="J15" i="1" s="1"/>
  <c r="I15" i="1" s="1"/>
  <c r="H14" i="1"/>
  <c r="G14" i="1"/>
  <c r="J14" i="1" s="1"/>
  <c r="H10" i="1"/>
  <c r="G10" i="1"/>
  <c r="J10" i="1" s="1"/>
  <c r="I10" i="1" s="1"/>
  <c r="H9" i="1"/>
  <c r="G9" i="1"/>
  <c r="J9" i="1" s="1"/>
  <c r="I9" i="1" s="1"/>
  <c r="H8" i="1"/>
  <c r="G8" i="1"/>
  <c r="J8" i="1" s="1"/>
  <c r="I8" i="1" s="1"/>
  <c r="H7" i="1"/>
  <c r="H11" i="1" s="1"/>
  <c r="G7" i="1"/>
  <c r="J7" i="1" s="1"/>
  <c r="H17" i="1" l="1"/>
  <c r="J17" i="1"/>
  <c r="I14" i="1"/>
  <c r="I17" i="1" s="1"/>
  <c r="J11" i="1"/>
  <c r="I7" i="1"/>
  <c r="I11" i="1" s="1"/>
  <c r="H19" i="1" l="1"/>
  <c r="H20" i="1" s="1"/>
  <c r="J19" i="1" l="1"/>
  <c r="I19" i="1" s="1"/>
</calcChain>
</file>

<file path=xl/sharedStrings.xml><?xml version="1.0" encoding="utf-8"?>
<sst xmlns="http://schemas.openxmlformats.org/spreadsheetml/2006/main" count="54" uniqueCount="31">
  <si>
    <t>Lp</t>
  </si>
  <si>
    <t>Nazwa przedmiotu zamówienia</t>
  </si>
  <si>
    <t>Jedn. Miary</t>
  </si>
  <si>
    <t>Ilość</t>
  </si>
  <si>
    <t xml:space="preserve">Cena jednostkowa netto </t>
  </si>
  <si>
    <t>VAT %</t>
  </si>
  <si>
    <t>Cena jednostkowa brutto</t>
  </si>
  <si>
    <t>Wartość Netto</t>
  </si>
  <si>
    <t>Wartość VAT</t>
  </si>
  <si>
    <t>Wartość brutto</t>
  </si>
  <si>
    <t>szt.</t>
  </si>
  <si>
    <t>Razem</t>
  </si>
  <si>
    <t>Podsumowanie</t>
  </si>
  <si>
    <t>Pakiet nr 1 - Ubranie damskie</t>
  </si>
  <si>
    <t>Pakiet nr 2 - ubranie męskie</t>
  </si>
  <si>
    <t>Spodnie męskie klasyczne</t>
  </si>
  <si>
    <t>Marynarka męska  lub opcjonalnie bluza</t>
  </si>
  <si>
    <t>Uwaga!</t>
  </si>
  <si>
    <t>Ubranie musi zachować swoje parametry po minimum 50 cyklach prania - dołączyć oświadczenie Wykonawcy lub producenta podzieży do oferty.</t>
  </si>
  <si>
    <t>Sprawa P/15/03/2019/BHP</t>
  </si>
  <si>
    <t>Żakiet damski zapinany na napy lub zamek błyskawiczny opcjonalnie bluza damska</t>
  </si>
  <si>
    <r>
      <rPr>
        <b/>
        <sz val="11"/>
        <rFont val="Calibri"/>
        <family val="2"/>
        <charset val="238"/>
        <scheme val="minor"/>
      </rPr>
      <t xml:space="preserve">Ubranie męskie </t>
    </r>
    <r>
      <rPr>
        <sz val="11"/>
        <rFont val="Calibri"/>
        <family val="2"/>
        <charset val="238"/>
        <scheme val="minor"/>
      </rPr>
      <t>- Marynarka zapinana na napy lub bluza z dekoltem typu serek, trzy kieszenie naszywane (dwie na dole, jedna na górze po lewej stronie), rękaw krótki, spodnie klasyczne na pasek z 2 kieszeniami wewnetrznymi, zapięcie z przodu na guzik i zamek błyskawiczny. Kolor biały. Materiał - elanobawełna 50/50 (bawełna 50%, poliester 50%), gramatura w zakresie 170 - 180 g/m² (±5 g/m²). Rozmiar w pełnym zakresie. Ilości w poszczególnych rozmiarach wg zapotrzebowań Zamawiającego.</t>
    </r>
  </si>
  <si>
    <t>Załacznik nr 5 do SIWZ</t>
  </si>
  <si>
    <r>
      <t xml:space="preserve">Wartość w </t>
    </r>
    <r>
      <rPr>
        <sz val="11"/>
        <color rgb="FFFF0000"/>
        <rFont val="Calibri"/>
        <family val="2"/>
        <charset val="238"/>
      </rPr>
      <t>€</t>
    </r>
  </si>
  <si>
    <r>
      <rPr>
        <b/>
        <sz val="11"/>
        <rFont val="Calibri"/>
        <family val="2"/>
        <charset val="238"/>
        <scheme val="minor"/>
      </rPr>
      <t>Ubranie damskie</t>
    </r>
    <r>
      <rPr>
        <sz val="11"/>
        <rFont val="Calibri"/>
        <family val="2"/>
        <charset val="238"/>
        <scheme val="minor"/>
      </rPr>
      <t>- żakiet + spodnie (opjonalnie spódnica), żakiet zapinany na napy lub zamek błyskawiczny, opcjonalnie bluza damska z kieszeniami naszywanymi na dole po obu stronach, u góry kieszeń po lewej stronie, krótki rękaw, kołnierz stójka, Spodnie klasyczne z 2 kieszeniami wewnętrznymi, zapinane z przodu na guzik i zamek błyskawiczny, po bokach gumka. Spódnica na pasek-gumka po bokach, zapinana na zamek błyskawiczny, rozporek z tyłu, długość do kolan, krój klasyczny, kolor biały. Materiał - elanobawełna 50/50 (bawełna 50%, poliester 50%), gramatura w zakresie 170 - 180 g/m</t>
    </r>
    <r>
      <rPr>
        <sz val="11"/>
        <rFont val="Calibri"/>
        <family val="2"/>
        <charset val="238"/>
      </rPr>
      <t>² (±5 g/m²). Rozmiar w pełnym zakresie. Ilości w poszczególnych rozmiarach wg zapotrzebowań Zamawiającego.</t>
    </r>
  </si>
  <si>
    <t>Bluza damska</t>
  </si>
  <si>
    <t>Spodnie damskie klasyczne</t>
  </si>
  <si>
    <t>Spódnica klasyczna</t>
  </si>
  <si>
    <t>Bluza męska</t>
  </si>
  <si>
    <t>Próbki</t>
  </si>
  <si>
    <t>1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</si>
</sst>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4" fontId="5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4" fontId="5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85" zoomScaleNormal="85" workbookViewId="0">
      <selection activeCell="B7" sqref="B7"/>
    </sheetView>
  </sheetViews>
  <sheetFormatPr defaultRowHeight="15" x14ac:dyDescent="0.25"/>
  <cols>
    <col min="1" max="1" width="6.140625" customWidth="1"/>
    <col min="2" max="2" width="42.28515625" customWidth="1"/>
    <col min="3" max="3" width="12.85546875" customWidth="1"/>
    <col min="5" max="5" width="11" style="2" customWidth="1"/>
    <col min="6" max="6" width="7.28515625" customWidth="1"/>
    <col min="7" max="7" width="16.28515625" customWidth="1"/>
    <col min="8" max="8" width="18.5703125" customWidth="1"/>
    <col min="9" max="9" width="14.85546875" customWidth="1"/>
    <col min="10" max="10" width="21.85546875" customWidth="1"/>
  </cols>
  <sheetData>
    <row r="1" spans="1:11" x14ac:dyDescent="0.25">
      <c r="A1" t="s">
        <v>19</v>
      </c>
    </row>
    <row r="3" spans="1:11" x14ac:dyDescent="0.25">
      <c r="B3" s="24" t="s">
        <v>22</v>
      </c>
    </row>
    <row r="4" spans="1:11" x14ac:dyDescent="0.25">
      <c r="A4" s="5"/>
      <c r="B4" s="5"/>
      <c r="C4" s="5"/>
      <c r="D4" s="5"/>
      <c r="E4" s="6"/>
      <c r="F4" s="5"/>
      <c r="G4" s="5"/>
      <c r="H4" s="5"/>
      <c r="I4" s="5"/>
      <c r="J4" s="5"/>
    </row>
    <row r="5" spans="1:11" x14ac:dyDescent="0.25">
      <c r="A5" s="7"/>
      <c r="B5" s="7" t="s">
        <v>13</v>
      </c>
      <c r="C5" s="7"/>
      <c r="D5" s="7"/>
      <c r="E5" s="8"/>
      <c r="F5" s="7"/>
      <c r="G5" s="7"/>
      <c r="H5" s="7"/>
      <c r="I5" s="7"/>
      <c r="J5" s="7"/>
    </row>
    <row r="6" spans="1:11" ht="45" x14ac:dyDescent="0.25">
      <c r="A6" s="9" t="s">
        <v>0</v>
      </c>
      <c r="B6" s="9" t="s">
        <v>1</v>
      </c>
      <c r="C6" s="10" t="s">
        <v>2</v>
      </c>
      <c r="D6" s="10" t="s">
        <v>3</v>
      </c>
      <c r="E6" s="11" t="s">
        <v>4</v>
      </c>
      <c r="F6" s="10" t="s">
        <v>5</v>
      </c>
      <c r="G6" s="10" t="s">
        <v>6</v>
      </c>
      <c r="H6" s="12" t="s">
        <v>7</v>
      </c>
      <c r="I6" s="12" t="s">
        <v>8</v>
      </c>
      <c r="J6" s="12" t="s">
        <v>9</v>
      </c>
      <c r="K6" s="12" t="s">
        <v>29</v>
      </c>
    </row>
    <row r="7" spans="1:11" ht="30" x14ac:dyDescent="0.25">
      <c r="A7" s="13">
        <v>1</v>
      </c>
      <c r="B7" s="23" t="s">
        <v>20</v>
      </c>
      <c r="C7" s="18" t="s">
        <v>10</v>
      </c>
      <c r="D7" s="18">
        <v>378</v>
      </c>
      <c r="E7" s="19"/>
      <c r="F7" s="20"/>
      <c r="G7" s="21">
        <f>E7*F7+E7</f>
        <v>0</v>
      </c>
      <c r="H7" s="19">
        <f>D7*E7</f>
        <v>0</v>
      </c>
      <c r="I7" s="19">
        <f>J7-H7</f>
        <v>0</v>
      </c>
      <c r="J7" s="19">
        <f>D7*G7</f>
        <v>0</v>
      </c>
      <c r="K7" s="3" t="s">
        <v>30</v>
      </c>
    </row>
    <row r="8" spans="1:11" x14ac:dyDescent="0.25">
      <c r="A8" s="13">
        <v>2</v>
      </c>
      <c r="B8" s="23" t="s">
        <v>25</v>
      </c>
      <c r="C8" s="18" t="s">
        <v>10</v>
      </c>
      <c r="D8" s="18">
        <v>200</v>
      </c>
      <c r="E8" s="19"/>
      <c r="F8" s="20"/>
      <c r="G8" s="21">
        <f t="shared" ref="G8:G10" si="0">E8*F8+E8</f>
        <v>0</v>
      </c>
      <c r="H8" s="19">
        <f t="shared" ref="H8:H10" si="1">D8*E8</f>
        <v>0</v>
      </c>
      <c r="I8" s="19">
        <f t="shared" ref="I8:I10" si="2">J8-H8</f>
        <v>0</v>
      </c>
      <c r="J8" s="19">
        <f t="shared" ref="J8:J10" si="3">D8*G8</f>
        <v>0</v>
      </c>
      <c r="K8" s="3" t="s">
        <v>30</v>
      </c>
    </row>
    <row r="9" spans="1:11" x14ac:dyDescent="0.25">
      <c r="A9" s="13">
        <v>3</v>
      </c>
      <c r="B9" s="23" t="s">
        <v>26</v>
      </c>
      <c r="C9" s="18" t="s">
        <v>10</v>
      </c>
      <c r="D9" s="18">
        <v>378</v>
      </c>
      <c r="E9" s="19"/>
      <c r="F9" s="20"/>
      <c r="G9" s="21">
        <f t="shared" si="0"/>
        <v>0</v>
      </c>
      <c r="H9" s="19">
        <f t="shared" si="1"/>
        <v>0</v>
      </c>
      <c r="I9" s="19">
        <f t="shared" si="2"/>
        <v>0</v>
      </c>
      <c r="J9" s="19">
        <f t="shared" si="3"/>
        <v>0</v>
      </c>
      <c r="K9" s="3" t="s">
        <v>30</v>
      </c>
    </row>
    <row r="10" spans="1:11" x14ac:dyDescent="0.25">
      <c r="A10" s="13">
        <v>4</v>
      </c>
      <c r="B10" s="23" t="s">
        <v>27</v>
      </c>
      <c r="C10" s="18"/>
      <c r="D10" s="18">
        <v>200</v>
      </c>
      <c r="E10" s="19"/>
      <c r="F10" s="20"/>
      <c r="G10" s="21">
        <f t="shared" si="0"/>
        <v>0</v>
      </c>
      <c r="H10" s="19">
        <f t="shared" si="1"/>
        <v>0</v>
      </c>
      <c r="I10" s="19">
        <f t="shared" si="2"/>
        <v>0</v>
      </c>
      <c r="J10" s="19">
        <f t="shared" si="3"/>
        <v>0</v>
      </c>
      <c r="K10" s="3" t="s">
        <v>30</v>
      </c>
    </row>
    <row r="11" spans="1:11" x14ac:dyDescent="0.25">
      <c r="A11" s="15"/>
      <c r="B11" s="7"/>
      <c r="C11" s="27"/>
      <c r="D11" s="27"/>
      <c r="E11" s="28"/>
      <c r="F11" s="27"/>
      <c r="G11" s="28" t="s">
        <v>11</v>
      </c>
      <c r="H11" s="19">
        <f>SUM(H7:H10)</f>
        <v>0</v>
      </c>
      <c r="I11" s="19">
        <f>SUM(I7:I10)</f>
        <v>0</v>
      </c>
      <c r="J11" s="19">
        <f>SUM(J7:J10)</f>
        <v>0</v>
      </c>
    </row>
    <row r="12" spans="1:11" x14ac:dyDescent="0.25">
      <c r="A12" s="15"/>
      <c r="B12" s="7" t="s">
        <v>14</v>
      </c>
      <c r="C12" s="7"/>
      <c r="D12" s="7"/>
      <c r="E12" s="8"/>
      <c r="F12" s="7"/>
      <c r="G12" s="8"/>
      <c r="H12" s="8"/>
      <c r="I12" s="8"/>
      <c r="J12" s="8"/>
    </row>
    <row r="13" spans="1:11" ht="45" x14ac:dyDescent="0.25">
      <c r="A13" s="9" t="s">
        <v>0</v>
      </c>
      <c r="B13" s="9" t="s">
        <v>1</v>
      </c>
      <c r="C13" s="10" t="s">
        <v>2</v>
      </c>
      <c r="D13" s="10" t="s">
        <v>3</v>
      </c>
      <c r="E13" s="11" t="s">
        <v>4</v>
      </c>
      <c r="F13" s="10" t="s">
        <v>5</v>
      </c>
      <c r="G13" s="11" t="s">
        <v>6</v>
      </c>
      <c r="H13" s="16" t="s">
        <v>7</v>
      </c>
      <c r="I13" s="16" t="s">
        <v>8</v>
      </c>
      <c r="J13" s="16" t="s">
        <v>9</v>
      </c>
      <c r="K13" s="12" t="s">
        <v>29</v>
      </c>
    </row>
    <row r="14" spans="1:11" ht="23.25" customHeight="1" x14ac:dyDescent="0.25">
      <c r="A14" s="9">
        <v>1</v>
      </c>
      <c r="B14" s="17" t="s">
        <v>16</v>
      </c>
      <c r="C14" s="18" t="s">
        <v>10</v>
      </c>
      <c r="D14" s="18">
        <v>52</v>
      </c>
      <c r="E14" s="19"/>
      <c r="F14" s="20"/>
      <c r="G14" s="21">
        <f>E14*F14+E14</f>
        <v>0</v>
      </c>
      <c r="H14" s="19">
        <f>D14*E14</f>
        <v>0</v>
      </c>
      <c r="I14" s="19">
        <f>J14-H14</f>
        <v>0</v>
      </c>
      <c r="J14" s="19">
        <f>D14*G14</f>
        <v>0</v>
      </c>
      <c r="K14" s="3" t="s">
        <v>30</v>
      </c>
    </row>
    <row r="15" spans="1:11" ht="23.25" customHeight="1" x14ac:dyDescent="0.25">
      <c r="A15" s="9">
        <v>2</v>
      </c>
      <c r="B15" s="17" t="s">
        <v>28</v>
      </c>
      <c r="C15" s="18" t="s">
        <v>10</v>
      </c>
      <c r="D15" s="18">
        <v>40</v>
      </c>
      <c r="E15" s="19"/>
      <c r="F15" s="20"/>
      <c r="G15" s="21">
        <f>E15*F15+E15</f>
        <v>0</v>
      </c>
      <c r="H15" s="19">
        <f>D15*E15</f>
        <v>0</v>
      </c>
      <c r="I15" s="19">
        <f>J15-H15</f>
        <v>0</v>
      </c>
      <c r="J15" s="19">
        <f>D15*G15</f>
        <v>0</v>
      </c>
      <c r="K15" s="3" t="s">
        <v>30</v>
      </c>
    </row>
    <row r="16" spans="1:11" ht="34.5" customHeight="1" x14ac:dyDescent="0.25">
      <c r="A16" s="9">
        <v>3</v>
      </c>
      <c r="B16" s="17" t="s">
        <v>15</v>
      </c>
      <c r="C16" s="18" t="s">
        <v>10</v>
      </c>
      <c r="D16" s="18">
        <v>92</v>
      </c>
      <c r="E16" s="19"/>
      <c r="F16" s="20"/>
      <c r="G16" s="21">
        <f>E16*F16+E16</f>
        <v>0</v>
      </c>
      <c r="H16" s="19">
        <f>D16*E16</f>
        <v>0</v>
      </c>
      <c r="I16" s="19">
        <f>J16-H16</f>
        <v>0</v>
      </c>
      <c r="J16" s="19">
        <f>D16*G16</f>
        <v>0</v>
      </c>
      <c r="K16" s="3" t="s">
        <v>30</v>
      </c>
    </row>
    <row r="17" spans="1:10" x14ac:dyDescent="0.25">
      <c r="A17" s="7"/>
      <c r="B17" s="7"/>
      <c r="C17" s="7"/>
      <c r="D17" s="7"/>
      <c r="E17" s="8"/>
      <c r="F17" s="7"/>
      <c r="G17" s="8" t="s">
        <v>11</v>
      </c>
      <c r="H17" s="14">
        <f>SUM(H14:H16)</f>
        <v>0</v>
      </c>
      <c r="I17" s="14">
        <f>SUM(I14:I16)</f>
        <v>0</v>
      </c>
      <c r="J17" s="14">
        <f>SUM(J14:J16)</f>
        <v>0</v>
      </c>
    </row>
    <row r="18" spans="1:10" x14ac:dyDescent="0.25">
      <c r="A18" s="7"/>
      <c r="B18" s="7"/>
      <c r="C18" s="7"/>
      <c r="D18" s="7"/>
      <c r="E18" s="8"/>
      <c r="F18" s="7"/>
      <c r="G18" s="8"/>
      <c r="H18" s="22"/>
      <c r="I18" s="22"/>
      <c r="J18" s="22"/>
    </row>
    <row r="19" spans="1:10" x14ac:dyDescent="0.25">
      <c r="A19" s="7"/>
      <c r="B19" s="7"/>
      <c r="C19" s="7"/>
      <c r="D19" s="7"/>
      <c r="E19" s="8"/>
      <c r="F19" s="7"/>
      <c r="G19" s="6" t="s">
        <v>12</v>
      </c>
      <c r="H19" s="25">
        <f>H17+H11</f>
        <v>0</v>
      </c>
      <c r="I19" s="25">
        <f>J19-H19</f>
        <v>0</v>
      </c>
      <c r="J19" s="25">
        <f>J17+J11</f>
        <v>0</v>
      </c>
    </row>
    <row r="20" spans="1:10" x14ac:dyDescent="0.25">
      <c r="B20" s="4"/>
      <c r="G20" s="5" t="s">
        <v>23</v>
      </c>
      <c r="H20" s="6">
        <f>H19/4.3117</f>
        <v>0</v>
      </c>
    </row>
    <row r="21" spans="1:10" ht="85.5" customHeight="1" x14ac:dyDescent="0.25">
      <c r="A21" s="1">
        <v>1</v>
      </c>
      <c r="B21" s="26" t="s">
        <v>24</v>
      </c>
      <c r="C21" s="26"/>
      <c r="D21" s="26"/>
      <c r="E21" s="26"/>
      <c r="F21" s="26"/>
      <c r="G21" s="26"/>
      <c r="H21" s="26"/>
      <c r="I21" s="26"/>
      <c r="J21" s="26"/>
    </row>
    <row r="22" spans="1:10" ht="66" customHeight="1" x14ac:dyDescent="0.25">
      <c r="A22" s="3">
        <v>2</v>
      </c>
      <c r="B22" s="26" t="s">
        <v>21</v>
      </c>
      <c r="C22" s="26"/>
      <c r="D22" s="26"/>
      <c r="E22" s="26"/>
      <c r="F22" s="26"/>
      <c r="G22" s="26"/>
      <c r="H22" s="26"/>
      <c r="I22" s="26"/>
      <c r="J22" s="26"/>
    </row>
    <row r="24" spans="1:10" x14ac:dyDescent="0.25">
      <c r="B24" s="24" t="s">
        <v>17</v>
      </c>
    </row>
    <row r="25" spans="1:10" x14ac:dyDescent="0.25">
      <c r="B25" s="24" t="s">
        <v>18</v>
      </c>
    </row>
  </sheetData>
  <mergeCells count="2">
    <mergeCell ref="B21:J21"/>
    <mergeCell ref="B22:J2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2019-05-20T12:00:01Z</cp:lastPrinted>
  <dcterms:created xsi:type="dcterms:W3CDTF">2016-03-23T11:08:13Z</dcterms:created>
  <dcterms:modified xsi:type="dcterms:W3CDTF">2019-05-23T10:07:12Z</dcterms:modified>
</cp:coreProperties>
</file>