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Arkusz1!$H$1:$H$16</definedName>
    <definedName name="_xlnm.Print_Area" localSheetId="0">Arkusz1!$A$1:$L$10</definedName>
  </definedNames>
  <calcPr calcId="145621" iterateDelta="1E-4"/>
</workbook>
</file>

<file path=xl/calcChain.xml><?xml version="1.0" encoding="utf-8"?>
<calcChain xmlns="http://schemas.openxmlformats.org/spreadsheetml/2006/main">
  <c r="J9" i="1" l="1"/>
  <c r="L9" i="1"/>
  <c r="J8" i="1"/>
  <c r="L8" i="1"/>
  <c r="J7" i="1"/>
  <c r="L7" i="1"/>
  <c r="K8" i="1" l="1"/>
  <c r="K7" i="1"/>
  <c r="K9" i="1"/>
  <c r="J10" i="1" l="1"/>
  <c r="L10" i="1" s="1"/>
  <c r="K10" i="1" s="1"/>
</calcChain>
</file>

<file path=xl/sharedStrings.xml><?xml version="1.0" encoding="utf-8"?>
<sst xmlns="http://schemas.openxmlformats.org/spreadsheetml/2006/main" count="25" uniqueCount="23">
  <si>
    <t>Lp.</t>
  </si>
  <si>
    <t>VAT %</t>
  </si>
  <si>
    <t>Wartość netto</t>
  </si>
  <si>
    <t>Wartość VAT</t>
  </si>
  <si>
    <t>Wartość brutto</t>
  </si>
  <si>
    <t>RAZEM</t>
  </si>
  <si>
    <t>Jm</t>
  </si>
  <si>
    <t>Ilość</t>
  </si>
  <si>
    <t>Cena jednostkowa netto</t>
  </si>
  <si>
    <t>Cena jednostkowa brutto</t>
  </si>
  <si>
    <t>Wymagania minimalne z przewidywaną ilością zużycia w okresie 12 miesięcy</t>
  </si>
  <si>
    <t>Nazwa handlowa towaru  (ew. kod towaru) jak na fakturze</t>
  </si>
  <si>
    <t>1.</t>
  </si>
  <si>
    <t>2.</t>
  </si>
  <si>
    <t>3.</t>
  </si>
  <si>
    <t>szt</t>
  </si>
  <si>
    <t>Wielkość opakowania handlowego</t>
  </si>
  <si>
    <t>Załącznik nr 5 do SIWZ</t>
  </si>
  <si>
    <t>Sprawa P/52/11/2019/KARD</t>
  </si>
  <si>
    <t>Kardiowerter - defibrylator jednojamowy z możliwością detekcji</t>
  </si>
  <si>
    <t>Opis</t>
  </si>
  <si>
    <t>Elektroda defibrylująca</t>
  </si>
  <si>
    <t>Zestaw naprawczy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</si>
</sst>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_ ;[Red]\-#,##0.00,"/>
    <numFmt numFmtId="165" formatCode="#,###.00"/>
    <numFmt numFmtId="166" formatCode="_-* #,##0.00\ _z_ł_-;\-* #,##0.00\ _z_ł_-;_-* \-??\ _z_ł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6" fillId="0" borderId="0"/>
    <xf numFmtId="166" fontId="6" fillId="0" borderId="0" applyBorder="0" applyProtection="0"/>
    <xf numFmtId="0" fontId="3" fillId="0" borderId="0"/>
    <xf numFmtId="0" fontId="11" fillId="0" borderId="0"/>
  </cellStyleXfs>
  <cellXfs count="47">
    <xf numFmtId="0" fontId="0" fillId="0" borderId="0" xfId="0"/>
    <xf numFmtId="0" fontId="5" fillId="0" borderId="0" xfId="0" applyFont="1"/>
    <xf numFmtId="0" fontId="10" fillId="0" borderId="0" xfId="4" applyFont="1" applyFill="1" applyBorder="1" applyAlignment="1">
      <alignment wrapText="1"/>
    </xf>
    <xf numFmtId="0" fontId="7" fillId="0" borderId="0" xfId="4" applyFont="1" applyFill="1" applyBorder="1" applyAlignment="1">
      <alignment wrapText="1"/>
    </xf>
    <xf numFmtId="0" fontId="8" fillId="0" borderId="0" xfId="4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1" xfId="0" applyFont="1" applyFill="1" applyBorder="1" applyAlignment="1">
      <alignment vertical="center" wrapText="1"/>
    </xf>
    <xf numFmtId="0" fontId="8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9" fontId="7" fillId="0" borderId="0" xfId="0" applyNumberFormat="1" applyFont="1" applyFill="1" applyBorder="1" applyAlignment="1" applyProtection="1">
      <alignment horizontal="center" vertical="center" wrapText="1"/>
    </xf>
    <xf numFmtId="165" fontId="8" fillId="0" borderId="0" xfId="1" applyNumberFormat="1" applyFont="1" applyFill="1" applyBorder="1" applyAlignment="1" applyProtection="1"/>
    <xf numFmtId="2" fontId="8" fillId="0" borderId="0" xfId="0" applyNumberFormat="1" applyFont="1" applyFill="1" applyBorder="1"/>
    <xf numFmtId="0" fontId="8" fillId="0" borderId="0" xfId="0" applyFont="1" applyFill="1" applyBorder="1"/>
    <xf numFmtId="1" fontId="7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8" fillId="0" borderId="0" xfId="4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9" fontId="9" fillId="0" borderId="0" xfId="0" applyNumberFormat="1" applyFont="1"/>
    <xf numFmtId="0" fontId="8" fillId="0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2" fontId="7" fillId="2" borderId="1" xfId="5" applyNumberFormat="1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2" fontId="7" fillId="0" borderId="1" xfId="5" applyNumberFormat="1" applyFont="1" applyFill="1" applyBorder="1" applyAlignment="1">
      <alignment horizontal="right" vertical="center"/>
    </xf>
    <xf numFmtId="4" fontId="9" fillId="0" borderId="0" xfId="0" applyNumberFormat="1" applyFont="1"/>
    <xf numFmtId="0" fontId="8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/>
    </xf>
    <xf numFmtId="4" fontId="7" fillId="0" borderId="1" xfId="0" applyNumberFormat="1" applyFont="1" applyFill="1" applyBorder="1" applyAlignment="1" applyProtection="1">
      <alignment horizontal="center" vertical="center" wrapText="1"/>
    </xf>
  </cellXfs>
  <cellStyles count="11">
    <cellStyle name="Dziesiętny" xfId="1" builtinId="3"/>
    <cellStyle name="Dziesiętny 2" xfId="8"/>
    <cellStyle name="Excel Built-in Normal" xfId="10"/>
    <cellStyle name="Normalny" xfId="0" builtinId="0"/>
    <cellStyle name="Normalny 2" xfId="7"/>
    <cellStyle name="Normalny 3" xfId="6"/>
    <cellStyle name="Normalny 3 2" xfId="2"/>
    <cellStyle name="Normalny 4" xfId="3"/>
    <cellStyle name="Normalny_pakiet cewniki" xfId="4"/>
    <cellStyle name="Normalny_Wycena stawka VAT" xfId="5"/>
    <cellStyle name="Tekst objaśnienia 2" xfId="9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zoomScaleSheetLayoutView="85" workbookViewId="0">
      <selection activeCell="M7" sqref="M7"/>
    </sheetView>
  </sheetViews>
  <sheetFormatPr defaultRowHeight="14.25" x14ac:dyDescent="0.2"/>
  <cols>
    <col min="1" max="1" width="5.85546875" style="6" customWidth="1"/>
    <col min="2" max="2" width="52" style="6" customWidth="1"/>
    <col min="3" max="3" width="38.7109375" style="6" customWidth="1"/>
    <col min="4" max="4" width="13.5703125" style="6" customWidth="1"/>
    <col min="5" max="5" width="10.140625" style="6" customWidth="1"/>
    <col min="6" max="6" width="8.5703125" style="6" customWidth="1"/>
    <col min="7" max="7" width="13.5703125" style="6" customWidth="1"/>
    <col min="8" max="8" width="12" style="6" customWidth="1"/>
    <col min="9" max="9" width="7.140625" style="31" bestFit="1" customWidth="1"/>
    <col min="10" max="10" width="14.42578125" style="6" customWidth="1"/>
    <col min="11" max="11" width="12.5703125" style="6" bestFit="1" customWidth="1"/>
    <col min="12" max="12" width="11.85546875" style="6" customWidth="1"/>
    <col min="13" max="13" width="9.140625" style="1"/>
    <col min="14" max="15" width="10.28515625" style="1" bestFit="1" customWidth="1"/>
    <col min="16" max="16384" width="9.140625" style="1"/>
  </cols>
  <sheetData>
    <row r="1" spans="1:12" ht="15" x14ac:dyDescent="0.2">
      <c r="A1" s="15" t="s">
        <v>18</v>
      </c>
      <c r="B1" s="2"/>
      <c r="C1" s="8"/>
      <c r="D1" s="8"/>
      <c r="E1" s="8"/>
      <c r="F1" s="9"/>
      <c r="G1" s="10"/>
      <c r="H1" s="11"/>
      <c r="I1" s="12"/>
      <c r="J1" s="13"/>
      <c r="K1" s="14"/>
      <c r="L1" s="15"/>
    </row>
    <row r="2" spans="1:12" ht="15" x14ac:dyDescent="0.25">
      <c r="A2" s="15"/>
      <c r="B2" s="3"/>
      <c r="C2" s="8"/>
      <c r="D2" s="8"/>
      <c r="E2" s="8"/>
      <c r="F2" s="9"/>
      <c r="G2" s="10"/>
      <c r="H2" s="11"/>
      <c r="I2" s="12"/>
      <c r="J2" s="13"/>
      <c r="K2" s="14"/>
      <c r="L2" s="15"/>
    </row>
    <row r="3" spans="1:12" ht="15" x14ac:dyDescent="0.25">
      <c r="A3" s="15"/>
      <c r="B3" s="3"/>
      <c r="C3" s="45" t="s">
        <v>17</v>
      </c>
      <c r="D3" s="45"/>
      <c r="E3" s="45"/>
      <c r="F3" s="45"/>
      <c r="G3" s="16"/>
      <c r="H3" s="11"/>
      <c r="I3" s="12"/>
      <c r="J3" s="13"/>
      <c r="K3" s="17"/>
      <c r="L3" s="15"/>
    </row>
    <row r="4" spans="1:12" ht="15" x14ac:dyDescent="0.25">
      <c r="A4" s="15"/>
      <c r="B4" s="45" t="s">
        <v>10</v>
      </c>
      <c r="C4" s="45"/>
      <c r="D4" s="18"/>
      <c r="E4" s="4"/>
      <c r="F4" s="9"/>
      <c r="G4" s="10"/>
      <c r="H4" s="11"/>
      <c r="I4" s="12"/>
      <c r="J4" s="13"/>
      <c r="K4" s="14"/>
      <c r="L4" s="15"/>
    </row>
    <row r="5" spans="1:12" ht="15" x14ac:dyDescent="0.2">
      <c r="A5" s="15"/>
      <c r="B5" s="4"/>
      <c r="C5" s="4"/>
      <c r="D5" s="4"/>
      <c r="E5" s="4"/>
      <c r="F5" s="9"/>
      <c r="G5" s="10"/>
      <c r="H5" s="11"/>
      <c r="I5" s="12"/>
      <c r="J5" s="13"/>
      <c r="K5" s="14"/>
      <c r="L5" s="15"/>
    </row>
    <row r="6" spans="1:12" ht="45" x14ac:dyDescent="0.2">
      <c r="A6" s="5" t="s">
        <v>0</v>
      </c>
      <c r="B6" s="5" t="s">
        <v>20</v>
      </c>
      <c r="C6" s="19" t="s">
        <v>11</v>
      </c>
      <c r="D6" s="44" t="s">
        <v>16</v>
      </c>
      <c r="E6" s="5" t="s">
        <v>6</v>
      </c>
      <c r="F6" s="20" t="s">
        <v>7</v>
      </c>
      <c r="G6" s="21" t="s">
        <v>8</v>
      </c>
      <c r="H6" s="21" t="s">
        <v>9</v>
      </c>
      <c r="I6" s="22" t="s">
        <v>1</v>
      </c>
      <c r="J6" s="23" t="s">
        <v>2</v>
      </c>
      <c r="K6" s="24" t="s">
        <v>3</v>
      </c>
      <c r="L6" s="44" t="s">
        <v>4</v>
      </c>
    </row>
    <row r="7" spans="1:12" ht="55.5" customHeight="1" x14ac:dyDescent="0.2">
      <c r="A7" s="41" t="s">
        <v>12</v>
      </c>
      <c r="B7" s="7" t="s">
        <v>19</v>
      </c>
      <c r="C7" s="43"/>
      <c r="D7" s="42"/>
      <c r="E7" s="34" t="s">
        <v>15</v>
      </c>
      <c r="F7" s="35">
        <v>10</v>
      </c>
      <c r="G7" s="36"/>
      <c r="H7" s="25"/>
      <c r="I7" s="26"/>
      <c r="J7" s="27">
        <f t="shared" ref="J7:J9" si="0">G7*F7</f>
        <v>0</v>
      </c>
      <c r="K7" s="28">
        <f t="shared" ref="K7:K9" si="1">L7-J7</f>
        <v>0</v>
      </c>
      <c r="L7" s="28">
        <f t="shared" ref="L7:L9" si="2">F7*H7</f>
        <v>0</v>
      </c>
    </row>
    <row r="8" spans="1:12" ht="26.25" customHeight="1" x14ac:dyDescent="0.2">
      <c r="A8" s="41" t="s">
        <v>13</v>
      </c>
      <c r="B8" s="7" t="s">
        <v>21</v>
      </c>
      <c r="C8" s="33"/>
      <c r="D8" s="33"/>
      <c r="E8" s="34" t="s">
        <v>15</v>
      </c>
      <c r="F8" s="35">
        <v>10</v>
      </c>
      <c r="G8" s="36"/>
      <c r="H8" s="25"/>
      <c r="I8" s="26"/>
      <c r="J8" s="27">
        <f t="shared" si="0"/>
        <v>0</v>
      </c>
      <c r="K8" s="28">
        <f t="shared" si="1"/>
        <v>0</v>
      </c>
      <c r="L8" s="28">
        <f t="shared" si="2"/>
        <v>0</v>
      </c>
    </row>
    <row r="9" spans="1:12" ht="15" x14ac:dyDescent="0.2">
      <c r="A9" s="41" t="s">
        <v>14</v>
      </c>
      <c r="B9" s="7" t="s">
        <v>22</v>
      </c>
      <c r="C9" s="32"/>
      <c r="D9" s="32"/>
      <c r="E9" s="37" t="s">
        <v>15</v>
      </c>
      <c r="F9" s="38">
        <v>30</v>
      </c>
      <c r="G9" s="39"/>
      <c r="H9" s="25"/>
      <c r="I9" s="26"/>
      <c r="J9" s="27">
        <f t="shared" si="0"/>
        <v>0</v>
      </c>
      <c r="K9" s="28">
        <f t="shared" si="1"/>
        <v>0</v>
      </c>
      <c r="L9" s="28">
        <f t="shared" si="2"/>
        <v>0</v>
      </c>
    </row>
    <row r="10" spans="1:12" ht="15" x14ac:dyDescent="0.2">
      <c r="H10" s="46" t="s">
        <v>5</v>
      </c>
      <c r="I10" s="46"/>
      <c r="J10" s="29">
        <f>SUM(J7:J9)</f>
        <v>0</v>
      </c>
      <c r="K10" s="30">
        <f t="shared" ref="K10" si="3">L10-J10</f>
        <v>0</v>
      </c>
      <c r="L10" s="30">
        <f t="shared" ref="L10" si="4">J10*1.08</f>
        <v>0</v>
      </c>
    </row>
    <row r="12" spans="1:12" x14ac:dyDescent="0.2">
      <c r="J12" s="40"/>
      <c r="L12" s="40"/>
    </row>
    <row r="13" spans="1:12" x14ac:dyDescent="0.2">
      <c r="J13" s="40"/>
      <c r="L13" s="40"/>
    </row>
    <row r="14" spans="1:12" x14ac:dyDescent="0.2">
      <c r="J14" s="40"/>
      <c r="L14" s="40"/>
    </row>
    <row r="16" spans="1:12" x14ac:dyDescent="0.2">
      <c r="J16" s="40"/>
    </row>
  </sheetData>
  <mergeCells count="3">
    <mergeCell ref="C3:F3"/>
    <mergeCell ref="B4:C4"/>
    <mergeCell ref="H10:I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2019-12-02T07:39:17Z</dcterms:modified>
</cp:coreProperties>
</file>