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10560"/>
  </bookViews>
  <sheets>
    <sheet name="Format-2017" sheetId="1" r:id="rId1"/>
  </sheets>
  <definedNames>
    <definedName name="_xlnm.Print_Area" localSheetId="0">'Format-2017'!$A$1:$L$177</definedName>
  </definedNames>
  <calcPr calcId="145621"/>
</workbook>
</file>

<file path=xl/calcChain.xml><?xml version="1.0" encoding="utf-8"?>
<calcChain xmlns="http://schemas.openxmlformats.org/spreadsheetml/2006/main">
  <c r="K6" i="1" l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J144" i="1"/>
  <c r="J143" i="1"/>
  <c r="J142" i="1"/>
  <c r="J141" i="1" l="1"/>
  <c r="J88" i="1" l="1"/>
  <c r="J173" i="1" l="1"/>
  <c r="J172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173" i="1" l="1"/>
  <c r="L173" i="1" s="1"/>
  <c r="J174" i="1"/>
  <c r="K172" i="1"/>
  <c r="L172" i="1" s="1"/>
  <c r="K151" i="1"/>
  <c r="L151" i="1" s="1"/>
  <c r="K159" i="1"/>
  <c r="L159" i="1" s="1"/>
  <c r="K152" i="1"/>
  <c r="L152" i="1" s="1"/>
  <c r="K153" i="1"/>
  <c r="L153" i="1" s="1"/>
  <c r="K148" i="1"/>
  <c r="L148" i="1" s="1"/>
  <c r="K162" i="1"/>
  <c r="L162" i="1" s="1"/>
  <c r="K166" i="1"/>
  <c r="L166" i="1" s="1"/>
  <c r="L165" i="1"/>
  <c r="K165" i="1"/>
  <c r="K164" i="1"/>
  <c r="L164" i="1" s="1"/>
  <c r="K163" i="1"/>
  <c r="L163" i="1" s="1"/>
  <c r="K161" i="1"/>
  <c r="L161" i="1" s="1"/>
  <c r="K160" i="1"/>
  <c r="L160" i="1" s="1"/>
  <c r="K158" i="1"/>
  <c r="L158" i="1" s="1"/>
  <c r="K157" i="1"/>
  <c r="L157" i="1" s="1"/>
  <c r="K156" i="1"/>
  <c r="L156" i="1" s="1"/>
  <c r="K155" i="1"/>
  <c r="L155" i="1" s="1"/>
  <c r="K154" i="1"/>
  <c r="L154" i="1" s="1"/>
  <c r="J167" i="1"/>
  <c r="K150" i="1"/>
  <c r="L150" i="1"/>
  <c r="K149" i="1"/>
  <c r="L149" i="1" s="1"/>
  <c r="K174" i="1"/>
  <c r="L174" i="1" l="1"/>
  <c r="L167" i="1"/>
  <c r="K167" i="1"/>
</calcChain>
</file>

<file path=xl/sharedStrings.xml><?xml version="1.0" encoding="utf-8"?>
<sst xmlns="http://schemas.openxmlformats.org/spreadsheetml/2006/main" count="448" uniqueCount="261">
  <si>
    <t>Lp</t>
  </si>
  <si>
    <t>Nazwa pakietu</t>
  </si>
  <si>
    <t>Nazwa handlowa</t>
  </si>
  <si>
    <t>J.m.</t>
  </si>
  <si>
    <t>Cena jedn. Netto</t>
  </si>
  <si>
    <t>Wartość Brutto</t>
  </si>
  <si>
    <t>Ilość</t>
  </si>
  <si>
    <t>Antyrama 21 x 29,7</t>
  </si>
  <si>
    <t>szt</t>
  </si>
  <si>
    <t>Antyrama 40x60</t>
  </si>
  <si>
    <t>Antyrama 60x80</t>
  </si>
  <si>
    <t>Antyrama 70x100</t>
  </si>
  <si>
    <t>Bibuła gładka kolor A3 12 kol.</t>
  </si>
  <si>
    <t>Bibuła krepina</t>
  </si>
  <si>
    <t>Blok do flipczartów gładki</t>
  </si>
  <si>
    <t>Blok szkolny w kratę a4</t>
  </si>
  <si>
    <t>gramatura 240 mg</t>
  </si>
  <si>
    <t xml:space="preserve">szt </t>
  </si>
  <si>
    <t>Blok szkolny w kratę a5</t>
  </si>
  <si>
    <t xml:space="preserve">Blok techniczny A3 </t>
  </si>
  <si>
    <t>Blok techniczny A3 kolor</t>
  </si>
  <si>
    <t>Blok techniczny A4</t>
  </si>
  <si>
    <t>Brystol A1</t>
  </si>
  <si>
    <t>Brystol B1 kolor</t>
  </si>
  <si>
    <t>Brystol B2 kol</t>
  </si>
  <si>
    <t>Brystol offset 70*100 200G</t>
  </si>
  <si>
    <t>Brystol ofset 70x100 240G</t>
  </si>
  <si>
    <t>Cienkopis</t>
  </si>
  <si>
    <t>grubość lini 0,3 mm dł. lini 1500m, kolor w zalezności od zapotrzebiowań zamawiającego (czarny, niebieski, zielony, czerwony)</t>
  </si>
  <si>
    <t>Datownik</t>
  </si>
  <si>
    <t>Deska z klipsem A4 niezamykana clipboard</t>
  </si>
  <si>
    <t>Długopis - kolor w zalezności od zapotrzebiowań zamawiającego (czarny, niebieski, zielony, czerwony)</t>
  </si>
  <si>
    <t>skuwka zgodna z kolorem wkładu, automatycznie chowany wkład, grubośc lini pisania 0,6-0,7 mm</t>
  </si>
  <si>
    <t xml:space="preserve">Długopis przylepny z łańcuszkiem </t>
  </si>
  <si>
    <t>Długopis żelowy kolor w zalezności od zapotrzebiowań zamawiającego (czarny, niebieski, zielony, czerwony)</t>
  </si>
  <si>
    <t xml:space="preserve">Żelowy tusz zapewniający wyjątkową miękkość i płynność pisania. Wygodny uchwyt o ergonomicznym kształcie. 
 LINIA. Długość 1000 m, grubość 0,3 mm. </t>
  </si>
  <si>
    <t>Etykieta krusząca 50/30</t>
  </si>
  <si>
    <t>kpl= kalka żywiczna 1 rolka, etykieta krusząca 2 rolki etykiet na rolce 1000 szt do drukarki Zebra typ TLP 2844</t>
  </si>
  <si>
    <t>rol</t>
  </si>
  <si>
    <t>etykieta samoprzylepne 105*42,3</t>
  </si>
  <si>
    <t>op</t>
  </si>
  <si>
    <t>Etykieta samoprzylepna 105x37 a100szt</t>
  </si>
  <si>
    <t>Etykieta samoprzylepna 297x210 a100szt</t>
  </si>
  <si>
    <t>Etykieta samoprzylepna 52x21 a 100 szt</t>
  </si>
  <si>
    <t>Etykieta samoprzylepna 64,3x33,8 a 100 szt</t>
  </si>
  <si>
    <t>Etykieta samoprzylepna 97x42,4</t>
  </si>
  <si>
    <t>etykieta samoprzylepna 38x21,2</t>
  </si>
  <si>
    <t>flamastry 4 kolory</t>
  </si>
  <si>
    <t>grubość lini 3 mm</t>
  </si>
  <si>
    <t>folia laminacyjna A3</t>
  </si>
  <si>
    <t>grubośc 80 mµ</t>
  </si>
  <si>
    <t>folia laminacyjna A4</t>
  </si>
  <si>
    <t>Grzbiet do bindowania 12mm</t>
  </si>
  <si>
    <t>opk.100</t>
  </si>
  <si>
    <t>Gumki recepturki</t>
  </si>
  <si>
    <t>Identyfikator</t>
  </si>
  <si>
    <t>z wsuwaną wkładką na klips z agrafką</t>
  </si>
  <si>
    <t>Kalendarz książkowy A4</t>
  </si>
  <si>
    <t>Kalendarz książkowy A5</t>
  </si>
  <si>
    <t>Kalendarz biurkowy stojący</t>
  </si>
  <si>
    <t>Kalka A3/20 bl.</t>
  </si>
  <si>
    <t>Kalka ołówkowa A4</t>
  </si>
  <si>
    <t>opak.
a'100 szt</t>
  </si>
  <si>
    <t xml:space="preserve">Kalkulator </t>
  </si>
  <si>
    <t>Kartki samoprzylepne 50x40</t>
  </si>
  <si>
    <t>nie pozostawiające śladów kleju, kolory mix, żółte</t>
  </si>
  <si>
    <t>Kartki samoprzylepne 30x50</t>
  </si>
  <si>
    <t>Kartki samoprzylepne 76x76</t>
  </si>
  <si>
    <t>nie pozostawiające śladów kleju, kolory mix, żółte a"10</t>
  </si>
  <si>
    <t>kartki zrywalne - kostka ( kolorowe )</t>
  </si>
  <si>
    <t>Karton int. A1</t>
  </si>
  <si>
    <t>karton offs b1</t>
  </si>
  <si>
    <t>Karton wizytówkowy a 20szt 210x297mm</t>
  </si>
  <si>
    <t>Kaseta barw Epson erc 22</t>
  </si>
  <si>
    <t>klej magik w tubie</t>
  </si>
  <si>
    <t>Klej sztyft</t>
  </si>
  <si>
    <t xml:space="preserve">bezbarwny, nietoksyczny, zmywalny, do klejenia papieru i tektury 20g </t>
  </si>
  <si>
    <t>Koperta  B5 (biała i brąz)</t>
  </si>
  <si>
    <t>nieklejone, kolor brąz lub biała- kolor w zależności od zapotrzebowań Zamawiającego</t>
  </si>
  <si>
    <t>Koperta biała C4</t>
  </si>
  <si>
    <t xml:space="preserve">białe, nieklejone </t>
  </si>
  <si>
    <t>koperta biała c6</t>
  </si>
  <si>
    <t xml:space="preserve">Koperta. C6 HK biała 80g </t>
  </si>
  <si>
    <t>Koperta na płyty CD-r a 100szt</t>
  </si>
  <si>
    <t>Z okienkiem, okienko wielkości pola zapisu płyty CD-R OPK=100</t>
  </si>
  <si>
    <t>Koperty bąbelkowe B5</t>
  </si>
  <si>
    <t xml:space="preserve">białe </t>
  </si>
  <si>
    <t>Koperty RTG 37 x 45 cm</t>
  </si>
  <si>
    <t>białe lub szare</t>
  </si>
  <si>
    <t>Korektor pióro</t>
  </si>
  <si>
    <t>metalowa końcówka, szer.linii 1mm, poj. 8ml, typ-Tipp-Ex</t>
  </si>
  <si>
    <t>Korektor taśmowy</t>
  </si>
  <si>
    <t>Wymiary taśmy 5mm x 8 m, typ TIPP-EX</t>
  </si>
  <si>
    <t>Koszulki A4 z zakładką / 10szt</t>
  </si>
  <si>
    <t>opk.10</t>
  </si>
  <si>
    <t>grubość 120 mµ</t>
  </si>
  <si>
    <t>Koszulki na dokumenty A4 a 100 szt</t>
  </si>
  <si>
    <t>przezroczyste, wykonane z folii, 100 szt w opakowaniu, grubość folii 50 mµ</t>
  </si>
  <si>
    <t>Koszulki na dokumenty A4 z klapą</t>
  </si>
  <si>
    <t>przezroczyste, wykonane z folii, 10 szt w opakowaniu, grubość folii 150 mµ</t>
  </si>
  <si>
    <t>Kubek styropianowy 250ml a 40</t>
  </si>
  <si>
    <t>opak.
a'40 szt</t>
  </si>
  <si>
    <t>Linijka 20cm</t>
  </si>
  <si>
    <t>Litery duże</t>
  </si>
  <si>
    <t xml:space="preserve">wys. 5 cm </t>
  </si>
  <si>
    <t>kpl</t>
  </si>
  <si>
    <t>Łyżki jednorazowe</t>
  </si>
  <si>
    <t>Marker (czarny, czerwony, zielony niebieski)</t>
  </si>
  <si>
    <t>Marker wodoodporny, z okrągłą końcówką. Przystosowany na metal, szkło, plastik, gumę i gruby papier. Kolor w zależności od zapotrzebowań Zamawiającego</t>
  </si>
  <si>
    <t>Marker CD/DVD</t>
  </si>
  <si>
    <t>Marker do tablic a'4szt+gąbka</t>
  </si>
  <si>
    <t xml:space="preserve"> z okrągłą końcówką</t>
  </si>
  <si>
    <t>Masa papierowa 420G</t>
  </si>
  <si>
    <t>Nożyczki 20 cm</t>
  </si>
  <si>
    <t>Okładka do bindowania A4 bezbarwna</t>
  </si>
  <si>
    <t>Okładka do bindowania A4 różne kolory</t>
  </si>
  <si>
    <t>opk.101</t>
  </si>
  <si>
    <t>Nieprzezroczyste, kolor w zależności od zapotrzebowania Zamawiającego</t>
  </si>
  <si>
    <t>Ołówek z gumką</t>
  </si>
  <si>
    <t xml:space="preserve">Papier kolor A4/80G </t>
  </si>
  <si>
    <t>ryza</t>
  </si>
  <si>
    <t>Papier ksero A3</t>
  </si>
  <si>
    <t>500 kartek w ryzie, w orginalnym opakowaniu, klasa A lub B, gramatura 80g/m2, białość CIE 146-153, nieprzezroczystość większa lub równa 91%, wilgotność 3,8-5%</t>
  </si>
  <si>
    <t>Papier ksero A4</t>
  </si>
  <si>
    <t>kolor w zaqleżności od zapotrzebowań Zamawiającego</t>
  </si>
  <si>
    <t>Papier ksero A5</t>
  </si>
  <si>
    <t>Papier pakowy</t>
  </si>
  <si>
    <t>kg=10 ark.</t>
  </si>
  <si>
    <t>kg</t>
  </si>
  <si>
    <t>Papier wizytówkowy A4 20 szt</t>
  </si>
  <si>
    <t>Pinezki tablicowe</t>
  </si>
  <si>
    <t>Plastelina 12-kolorowa</t>
  </si>
  <si>
    <t>Plastelina 6 - kolorowa</t>
  </si>
  <si>
    <t>Płyta Blue Ray 25GB</t>
  </si>
  <si>
    <t>Płyta CD-R (printable)</t>
  </si>
  <si>
    <t>Bez kalkomani, z czystym polem do zapisu, pole do zapisu dobrze chłoniące tusz drukarki atramentowej</t>
  </si>
  <si>
    <t>Płyta DVD+R</t>
  </si>
  <si>
    <t>Półka podłużna przez.dual</t>
  </si>
  <si>
    <t>Rolka Kasowa termiczna 80x50</t>
  </si>
  <si>
    <t>Rolka termiczna 110mm*20m</t>
  </si>
  <si>
    <t>Rolka termoczuła 28 mm x 30</t>
  </si>
  <si>
    <t xml:space="preserve">Uniwersalny rozszywacz do wszystkich rodzajów zszywek </t>
  </si>
  <si>
    <t>Segregator A4 grzbiet 5cm</t>
  </si>
  <si>
    <t>wykonany z twardej 2 mm tektury, pokryty z zewnątrz matową folią PP, wewnątrz wyklejka papierowa, mechanizm dźwigniowy z dociskiem, grzbiet o szerokości 50 mm, oczko grzbietowe, okucia owalne na przedniej okładce, dolne krawędzie wzmocnione metalową listwą, kolor w zależności od zapotrzebowań Zamawiającego (czarny, czerwony, niebieski, zielony)</t>
  </si>
  <si>
    <t>Segregator A4 grzbiet 7,5cm</t>
  </si>
  <si>
    <t>wykonany z twardej 2 mm tektury, pokryty z zewnątrz matową folią PP, wewnątrz wyklejka papierowa, mechanizm dźwigniowy z dociskiem, grzbiet o szerokości 75 mm, oczko grzbietowe, okucia owalne na przedniej okładce, dolne krawędzie wzmocnione metalową listwą, kolor w zależności od zapotrzebowań Zamawiającego (czarny, czerwony, niebieski, zielony)</t>
  </si>
  <si>
    <t>Skoroszyt plastik do wpinania</t>
  </si>
  <si>
    <t>Wykonany z folii PCV, przednia okładka przezroczysta, tylna kolorowa (różne kolory), Wsuwany pasek opisowy, zaokrąglone rogi, przystosowany do wpinania w segregator</t>
  </si>
  <si>
    <t>Spinacze biurowe 28</t>
  </si>
  <si>
    <t>Spinacze biurowe duże 50</t>
  </si>
  <si>
    <t>Taśma biurowa klejąca</t>
  </si>
  <si>
    <t>szer. 20mm</t>
  </si>
  <si>
    <t>Taśma do metkownicy          jednorzędowa</t>
  </si>
  <si>
    <t>Kolory w zalezności od zapotrzebowań Zamawiającego (biała, czerwona, zielona, żółta)</t>
  </si>
  <si>
    <t>Taśma do metkownicy         dwurzędowa</t>
  </si>
  <si>
    <t>Taśma do pakowania 50mm</t>
  </si>
  <si>
    <t>szt.</t>
  </si>
  <si>
    <t>Teczka papierowa wiązana</t>
  </si>
  <si>
    <t>Białe, karton 200 g/m²</t>
  </si>
  <si>
    <t>Teczka papierowa z gumką</t>
  </si>
  <si>
    <t>Białe, karton 200 g/m131</t>
  </si>
  <si>
    <t>Teczka plastikowa wiązana</t>
  </si>
  <si>
    <t>tusz do stempli czerwony</t>
  </si>
  <si>
    <t>do stempli ręcznych i samotuszujących, różne kolory(czarny, czerwony, niebieski, zielony)</t>
  </si>
  <si>
    <t>Wkład do długopisu Waterman kolor czarny</t>
  </si>
  <si>
    <t>Wkład zenit</t>
  </si>
  <si>
    <t>Zakładki indeksujące 45x12 mm lub 42x12 mm</t>
  </si>
  <si>
    <t>Zakreślacz (różne kolory)</t>
  </si>
  <si>
    <t>Zeszyt A4 96 kartek</t>
  </si>
  <si>
    <t>twarde okładki, kratka</t>
  </si>
  <si>
    <t>Zeszyt A5 32 kartki</t>
  </si>
  <si>
    <t>kratka</t>
  </si>
  <si>
    <t>Zeszyt A5 60 kartek</t>
  </si>
  <si>
    <t>sztywne okładki, kratka</t>
  </si>
  <si>
    <t>Zeszyt A5 96 kartek</t>
  </si>
  <si>
    <t>Zeszyt pap.kolorowych A4</t>
  </si>
  <si>
    <t>Zszywacz</t>
  </si>
  <si>
    <t>z wbudowanym rozszywaczem</t>
  </si>
  <si>
    <t>zszywacz 100 kart</t>
  </si>
  <si>
    <t>Zszywki 23/10</t>
  </si>
  <si>
    <t>Zszywki 23/13</t>
  </si>
  <si>
    <t>Zszywki 24/6</t>
  </si>
  <si>
    <t>pojemność: 20 ml</t>
  </si>
  <si>
    <t>Cena brutto</t>
  </si>
  <si>
    <t>Stawka VAT</t>
  </si>
  <si>
    <t>Wielkość opakowania handlowego</t>
  </si>
  <si>
    <t>Wartość netto</t>
  </si>
  <si>
    <t>Wartość VAT</t>
  </si>
  <si>
    <t>Papier ksero a4 160</t>
  </si>
  <si>
    <t>Pakiet nr 1</t>
  </si>
  <si>
    <t>Pakiet nr 2</t>
  </si>
  <si>
    <t>Opis</t>
  </si>
  <si>
    <t xml:space="preserve">Nazwa </t>
  </si>
  <si>
    <t>Druk Informacja dla lekarza kierującego</t>
  </si>
  <si>
    <t>wielokopia A4 bloczek a'100</t>
  </si>
  <si>
    <t>bl.</t>
  </si>
  <si>
    <t>Druk Karta drogowa</t>
  </si>
  <si>
    <t>A5 dwustronna bloczek a'5</t>
  </si>
  <si>
    <t>bl</t>
  </si>
  <si>
    <t>Druk karta stażu pracy</t>
  </si>
  <si>
    <t>A4  dwustronna gramatura 240 g/m3</t>
  </si>
  <si>
    <t>Druk Karta uodpornienia</t>
  </si>
  <si>
    <t>A4 dwustronna gramatura 240g.m2</t>
  </si>
  <si>
    <t>Druk karta znieczulenia wielokopjujące  2 razy</t>
  </si>
  <si>
    <t>A4</t>
  </si>
  <si>
    <t>Druk orzeczenie lekarskie kopiujacy</t>
  </si>
  <si>
    <t>A5 wielokopia (oryginał i 2 kopie)</t>
  </si>
  <si>
    <t>Druk polecenia wyjazdu służbowego</t>
  </si>
  <si>
    <t>bl a'50szt</t>
  </si>
  <si>
    <t>Druk Rozchód Wewnętrzny Bank Krwi kopijący</t>
  </si>
  <si>
    <t xml:space="preserve"> A4  wielokopia (oryginał i 2 kopie)</t>
  </si>
  <si>
    <t>Druk zaświadczenia  dla celów sanitarno-epoidemiologicznych</t>
  </si>
  <si>
    <t>wielokopjujące  jeden raz</t>
  </si>
  <si>
    <t>Druk zaświadczenie lekarskie</t>
  </si>
  <si>
    <t>wielokopia A5 bloczek a'100</t>
  </si>
  <si>
    <t>Druk zaświadczenie lekarskie  dla kierowców wielokopjujące 2 razy</t>
  </si>
  <si>
    <t>Druk zaświadczenie lekarskie dla uczniów i studentów</t>
  </si>
  <si>
    <t>A5 wielokopia (oryginał i 1 kopia)</t>
  </si>
  <si>
    <t>Książka kontroli środków odurzających i psychotropowych</t>
  </si>
  <si>
    <t xml:space="preserve"> A 4 twarda oprawa szyta
 na krótkiej  krawędzi 2 stronny</t>
  </si>
  <si>
    <t>Książka korespodencyjna</t>
  </si>
  <si>
    <t>Książka raport pielęgniarski</t>
  </si>
  <si>
    <t>A 4 twarda oprawa szyta
 na długiej krawędzi 2 stronny</t>
  </si>
  <si>
    <t>Książka rejestr pacjentów</t>
  </si>
  <si>
    <t>A4 oprawa twarda szyta na krótkim boku</t>
  </si>
  <si>
    <t>Książka urodzeń noworodków</t>
  </si>
  <si>
    <t>2/3 A3 okładka twarda szyta na krótszym boku rozkład kolumn na 2 stronach</t>
  </si>
  <si>
    <t>Książki pocztowe nadawcze</t>
  </si>
  <si>
    <t xml:space="preserve">Protokół pielęgniarki opracyjnej A4 samokopia </t>
  </si>
  <si>
    <t>Pakiet nr 3</t>
  </si>
  <si>
    <t>Farba do duplikatora</t>
  </si>
  <si>
    <t>op=10 szt</t>
  </si>
  <si>
    <t>do duplikatora Duplo DPA-100</t>
  </si>
  <si>
    <t>Matryca do risografu</t>
  </si>
  <si>
    <t>op=2 szt</t>
  </si>
  <si>
    <t>do powielacza Duplo DPA-100</t>
  </si>
  <si>
    <t>500 kartek w ryzie,  klasa A lub B, gramatura 80g/m2, białość CIE 146-153, nieprzezroczystość większa lub równa 91%, wilgotność 3,8-5%</t>
  </si>
  <si>
    <t>Papier ksero z przeznaczeniem na recepty, 1/3 A4</t>
  </si>
  <si>
    <t>Zwilżacz glicerynowy do palców</t>
  </si>
  <si>
    <t xml:space="preserve">Ergonomiczny kształt, stalowe mocne ostrza, rozstaw otworów 80 mm, śr otw 5 mm, Antypoślizgowa nakładka, ogranicznik formatu A4 A5 A6, trwała metalowa konstrukcja do minimum 50 kartek </t>
  </si>
  <si>
    <t>Dziurkacz duży</t>
  </si>
  <si>
    <t>Każdy dzień na jednej stronie</t>
  </si>
  <si>
    <t>Taśma dwustronna</t>
  </si>
  <si>
    <t>Teczka a4 z gumką plastikowa</t>
  </si>
  <si>
    <t>Tablica korkowa 50*80</t>
  </si>
  <si>
    <t>Tablica korkowa 60*40</t>
  </si>
  <si>
    <t>Tablica korkowa 90*120</t>
  </si>
  <si>
    <t>Segregator A5</t>
  </si>
  <si>
    <t>Rozszywacz</t>
  </si>
  <si>
    <t>Rolki kas 57/30 termoczułe</t>
  </si>
  <si>
    <t xml:space="preserve">Skoroszyt tekturowy </t>
  </si>
  <si>
    <t>Skorowidz alfabetyczny A4</t>
  </si>
  <si>
    <t>Tablica korkowa 90*60</t>
  </si>
  <si>
    <t>Rolka do kas 60/30 term</t>
  </si>
  <si>
    <r>
      <t xml:space="preserve">Datownik samotuszujący, wysokość trzcionki do 3 mm. Wersja polska do 2028 r: dzień, miesiąc, rok. Wymiary automatu: 43x87x27 mm, wymiar odbicia: 3x22mm, waga: do 31 g, kolor tuszu: czarny. Do wyboru dwa formaty daty: </t>
    </r>
    <r>
      <rPr>
        <b/>
        <sz val="10"/>
        <rFont val="Arial"/>
        <family val="2"/>
        <charset val="238"/>
      </rPr>
      <t>27-01-2018</t>
    </r>
    <r>
      <rPr>
        <sz val="10"/>
        <rFont val="Arial"/>
        <family val="2"/>
        <charset val="238"/>
      </rPr>
      <t xml:space="preserve"> lub </t>
    </r>
    <r>
      <rPr>
        <b/>
        <sz val="10"/>
        <rFont val="Arial"/>
        <family val="2"/>
        <charset val="238"/>
      </rPr>
      <t>27-STY. 2018</t>
    </r>
    <r>
      <rPr>
        <sz val="10"/>
        <rFont val="Arial"/>
        <family val="2"/>
        <charset val="238"/>
      </rPr>
      <t xml:space="preserve">
</t>
    </r>
  </si>
  <si>
    <t xml:space="preserve">kg </t>
  </si>
  <si>
    <t>Gumka do ścierania</t>
  </si>
  <si>
    <t>Załącznik nr 3 do Zaproszenia - formularz asortymentowo cenowy</t>
  </si>
  <si>
    <t>Sprawa ZO/02/09/2020/AB</t>
  </si>
  <si>
    <t>Folia stretch bezbarwna</t>
  </si>
  <si>
    <t>teczka typu BOX z rzepem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</si>
</sst>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 &quot;#,##0.00&quot;      &quot;;&quot;-&quot;#,##0.00&quot;      &quot;;&quot; -&quot;#&quot;      &quot;;&quot; &quot;@&quot; &quot;"/>
    <numFmt numFmtId="165" formatCode="&quot; &quot;#,##0.00&quot;      &quot;;&quot;-&quot;#,##0.00&quot;      &quot;;&quot; -&quot;#&quot;      &quot;;@&quot; &quot;"/>
    <numFmt numFmtId="166" formatCode="[$-415]General"/>
    <numFmt numFmtId="167" formatCode="#,##0.00&quot; &quot;[$zł-415];[Red]&quot;-&quot;#,##0.00&quot; &quot;[$zł-415]"/>
    <numFmt numFmtId="168" formatCode="#,##0.00\ [$zł-415];[Red]\-#,##0.00\ [$zł-415]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1"/>
      <charset val="238"/>
    </font>
    <font>
      <sz val="10"/>
      <color theme="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</font>
    <font>
      <b/>
      <i/>
      <u/>
      <sz val="11"/>
      <color theme="1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name val="Arial CE"/>
      <family val="2"/>
      <charset val="238"/>
    </font>
    <font>
      <sz val="12"/>
      <name val="Arial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name val="Calibri"/>
      <family val="2"/>
      <charset val="238"/>
    </font>
    <font>
      <sz val="12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5" fillId="0" borderId="0"/>
    <xf numFmtId="165" fontId="16" fillId="0" borderId="0"/>
    <xf numFmtId="164" fontId="17" fillId="0" borderId="0"/>
    <xf numFmtId="0" fontId="18" fillId="0" borderId="0"/>
    <xf numFmtId="0" fontId="16" fillId="0" borderId="0" applyNumberFormat="0" applyBorder="0" applyProtection="0"/>
    <xf numFmtId="0" fontId="16" fillId="0" borderId="0"/>
    <xf numFmtId="0" fontId="19" fillId="0" borderId="0"/>
    <xf numFmtId="0" fontId="14" fillId="0" borderId="0" applyNumberFormat="0" applyBorder="0" applyProtection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9" fontId="16" fillId="0" borderId="0"/>
    <xf numFmtId="0" fontId="20" fillId="0" borderId="0">
      <alignment horizontal="center"/>
    </xf>
    <xf numFmtId="0" fontId="20" fillId="0" borderId="0">
      <alignment horizontal="center"/>
    </xf>
    <xf numFmtId="0" fontId="21" fillId="0" borderId="0">
      <alignment horizontal="center"/>
    </xf>
    <xf numFmtId="0" fontId="20" fillId="0" borderId="0">
      <alignment horizontal="center" textRotation="90"/>
    </xf>
    <xf numFmtId="0" fontId="20" fillId="0" borderId="0">
      <alignment horizontal="center" textRotation="90"/>
    </xf>
    <xf numFmtId="0" fontId="21" fillId="0" borderId="0">
      <alignment horizontal="center" textRotation="90"/>
    </xf>
    <xf numFmtId="0" fontId="7" fillId="0" borderId="0"/>
    <xf numFmtId="0" fontId="7" fillId="0" borderId="0"/>
    <xf numFmtId="0" fontId="7" fillId="0" borderId="0"/>
    <xf numFmtId="0" fontId="22" fillId="0" borderId="0"/>
    <xf numFmtId="0" fontId="15" fillId="0" borderId="0"/>
    <xf numFmtId="0" fontId="7" fillId="0" borderId="0"/>
    <xf numFmtId="0" fontId="23" fillId="0" borderId="0"/>
    <xf numFmtId="0" fontId="18" fillId="0" borderId="0"/>
    <xf numFmtId="0" fontId="7" fillId="0" borderId="0"/>
    <xf numFmtId="0" fontId="7" fillId="0" borderId="0"/>
    <xf numFmtId="166" fontId="24" fillId="0" borderId="0"/>
    <xf numFmtId="0" fontId="15" fillId="0" borderId="0"/>
    <xf numFmtId="0" fontId="7" fillId="0" borderId="0"/>
    <xf numFmtId="166" fontId="19" fillId="0" borderId="0"/>
    <xf numFmtId="0" fontId="1" fillId="0" borderId="0"/>
    <xf numFmtId="0" fontId="15" fillId="0" borderId="0"/>
    <xf numFmtId="0" fontId="17" fillId="0" borderId="0"/>
    <xf numFmtId="0" fontId="7" fillId="0" borderId="0"/>
    <xf numFmtId="0" fontId="7" fillId="0" borderId="0"/>
    <xf numFmtId="166" fontId="25" fillId="0" borderId="0"/>
    <xf numFmtId="0" fontId="1" fillId="0" borderId="0"/>
    <xf numFmtId="0" fontId="7" fillId="0" borderId="0"/>
    <xf numFmtId="166" fontId="26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" fillId="0" borderId="0"/>
    <xf numFmtId="0" fontId="13" fillId="0" borderId="0"/>
    <xf numFmtId="0" fontId="28" fillId="0" borderId="0" applyFill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9" fillId="0" borderId="0"/>
    <xf numFmtId="0" fontId="29" fillId="0" borderId="0"/>
    <xf numFmtId="0" fontId="30" fillId="0" borderId="0"/>
    <xf numFmtId="167" fontId="29" fillId="0" borderId="0"/>
    <xf numFmtId="167" fontId="29" fillId="0" borderId="0"/>
    <xf numFmtId="168" fontId="30" fillId="0" borderId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/>
    <xf numFmtId="4" fontId="2" fillId="0" borderId="0" xfId="1" applyNumberFormat="1"/>
    <xf numFmtId="9" fontId="2" fillId="0" borderId="0" xfId="1" applyNumberFormat="1"/>
    <xf numFmtId="0" fontId="7" fillId="2" borderId="1" xfId="2" applyFont="1" applyFill="1" applyBorder="1" applyAlignment="1">
      <alignment wrapText="1"/>
    </xf>
    <xf numFmtId="0" fontId="7" fillId="0" borderId="1" xfId="2" applyFont="1" applyFill="1" applyBorder="1" applyAlignment="1">
      <alignment wrapText="1"/>
    </xf>
    <xf numFmtId="0" fontId="2" fillId="0" borderId="0" xfId="1" applyFill="1"/>
    <xf numFmtId="0" fontId="4" fillId="0" borderId="1" xfId="1" applyFont="1" applyBorder="1" applyAlignment="1">
      <alignment horizontal="center" vertical="center"/>
    </xf>
    <xf numFmtId="0" fontId="6" fillId="0" borderId="0" xfId="1" applyFont="1"/>
    <xf numFmtId="0" fontId="4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9" fontId="4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/>
    </xf>
    <xf numFmtId="0" fontId="32" fillId="2" borderId="1" xfId="1" applyFont="1" applyFill="1" applyBorder="1" applyAlignment="1">
      <alignment horizontal="center" vertical="center" wrapText="1"/>
    </xf>
    <xf numFmtId="3" fontId="32" fillId="2" borderId="1" xfId="0" applyNumberFormat="1" applyFont="1" applyFill="1" applyBorder="1" applyAlignment="1">
      <alignment horizontal="center" vertical="center" wrapText="1"/>
    </xf>
    <xf numFmtId="2" fontId="33" fillId="2" borderId="1" xfId="1" applyNumberFormat="1" applyFont="1" applyFill="1" applyBorder="1" applyAlignment="1">
      <alignment horizontal="right" vertical="center"/>
    </xf>
    <xf numFmtId="4" fontId="31" fillId="2" borderId="1" xfId="1" applyNumberFormat="1" applyFont="1" applyFill="1" applyBorder="1" applyAlignment="1">
      <alignment horizontal="right" vertical="center"/>
    </xf>
    <xf numFmtId="0" fontId="31" fillId="0" borderId="1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 wrapText="1"/>
    </xf>
    <xf numFmtId="2" fontId="33" fillId="0" borderId="1" xfId="1" applyNumberFormat="1" applyFont="1" applyFill="1" applyBorder="1" applyAlignment="1">
      <alignment horizontal="right" vertical="center"/>
    </xf>
    <xf numFmtId="4" fontId="32" fillId="2" borderId="1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vertical="top" wrapText="1"/>
    </xf>
    <xf numFmtId="0" fontId="10" fillId="3" borderId="1" xfId="3" applyFont="1" applyFill="1" applyBorder="1" applyAlignment="1">
      <alignment vertical="top" wrapText="1"/>
    </xf>
    <xf numFmtId="0" fontId="11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" fontId="12" fillId="3" borderId="1" xfId="4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4" fontId="34" fillId="2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0" fontId="9" fillId="0" borderId="0" xfId="1" applyFont="1"/>
    <xf numFmtId="0" fontId="32" fillId="2" borderId="1" xfId="2" applyFont="1" applyFill="1" applyBorder="1" applyAlignment="1"/>
    <xf numFmtId="0" fontId="35" fillId="0" borderId="0" xfId="1" applyFont="1"/>
    <xf numFmtId="9" fontId="35" fillId="0" borderId="0" xfId="1" applyNumberFormat="1" applyFont="1"/>
    <xf numFmtId="4" fontId="35" fillId="0" borderId="0" xfId="1" applyNumberFormat="1" applyFont="1"/>
    <xf numFmtId="0" fontId="32" fillId="2" borderId="1" xfId="2" applyFont="1" applyFill="1" applyBorder="1" applyAlignment="1">
      <alignment vertical="center" wrapText="1"/>
    </xf>
    <xf numFmtId="0" fontId="36" fillId="0" borderId="0" xfId="1" applyFont="1"/>
    <xf numFmtId="0" fontId="32" fillId="0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4" fontId="32" fillId="3" borderId="1" xfId="2" applyNumberFormat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17" fillId="3" borderId="2" xfId="3" applyFont="1" applyFill="1" applyBorder="1" applyAlignment="1">
      <alignment vertical="top" wrapText="1"/>
    </xf>
    <xf numFmtId="0" fontId="17" fillId="3" borderId="1" xfId="3" applyFont="1" applyFill="1" applyBorder="1" applyAlignment="1">
      <alignment vertical="top" wrapText="1"/>
    </xf>
    <xf numFmtId="0" fontId="38" fillId="3" borderId="1" xfId="1" applyFont="1" applyFill="1" applyBorder="1" applyAlignment="1">
      <alignment horizontal="center" vertical="center" wrapText="1"/>
    </xf>
    <xf numFmtId="2" fontId="33" fillId="3" borderId="1" xfId="1" applyNumberFormat="1" applyFont="1" applyFill="1" applyBorder="1" applyAlignment="1">
      <alignment horizontal="center" vertical="center"/>
    </xf>
    <xf numFmtId="2" fontId="34" fillId="2" borderId="1" xfId="1" applyNumberFormat="1" applyFont="1" applyFill="1" applyBorder="1" applyAlignment="1">
      <alignment horizontal="center" vertical="center"/>
    </xf>
    <xf numFmtId="4" fontId="2" fillId="3" borderId="0" xfId="1" applyNumberFormat="1" applyFill="1"/>
    <xf numFmtId="0" fontId="39" fillId="3" borderId="2" xfId="3" applyFont="1" applyFill="1" applyBorder="1" applyAlignment="1">
      <alignment vertical="center" wrapText="1"/>
    </xf>
    <xf numFmtId="0" fontId="40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right" vertical="center"/>
    </xf>
    <xf numFmtId="4" fontId="35" fillId="0" borderId="0" xfId="1" applyNumberFormat="1" applyFont="1" applyAlignment="1">
      <alignment horizontal="center"/>
    </xf>
    <xf numFmtId="2" fontId="2" fillId="0" borderId="0" xfId="1" applyNumberFormat="1"/>
    <xf numFmtId="4" fontId="41" fillId="3" borderId="1" xfId="1" applyNumberFormat="1" applyFont="1" applyFill="1" applyBorder="1" applyAlignment="1">
      <alignment horizontal="center" vertical="center"/>
    </xf>
    <xf numFmtId="4" fontId="42" fillId="2" borderId="1" xfId="1" applyNumberFormat="1" applyFont="1" applyFill="1" applyBorder="1" applyAlignment="1">
      <alignment horizontal="center" vertical="center"/>
    </xf>
    <xf numFmtId="4" fontId="43" fillId="3" borderId="1" xfId="1" applyNumberFormat="1" applyFont="1" applyFill="1" applyBorder="1" applyAlignment="1">
      <alignment horizontal="center" vertical="center"/>
    </xf>
  </cellXfs>
  <cellStyles count="96">
    <cellStyle name="Dziesiętny 2" xfId="5"/>
    <cellStyle name="Dziesiętny 2 2" xfId="4"/>
    <cellStyle name="Dziesiętny 3" xfId="6"/>
    <cellStyle name="Dziesiętny 3 2" xfId="7"/>
    <cellStyle name="Dziesiętny 3 3" xfId="8"/>
    <cellStyle name="Dziesiętny 4" xfId="9"/>
    <cellStyle name="Dziesiętny 5" xfId="10"/>
    <cellStyle name="Excel Built-in Comma" xfId="11"/>
    <cellStyle name="Excel Built-in Comma 1" xfId="12"/>
    <cellStyle name="Excel Built-in Comma_Umowy 2014" xfId="13"/>
    <cellStyle name="Excel Built-in Normal" xfId="14"/>
    <cellStyle name="Excel Built-in Normal 1" xfId="15"/>
    <cellStyle name="Excel Built-in Normal 1 2" xfId="16"/>
    <cellStyle name="Excel Built-in Normal 1 3" xfId="17"/>
    <cellStyle name="Excel Built-in Normal 1_Umowy 2014" xfId="18"/>
    <cellStyle name="Excel Built-in Normal 10" xfId="19"/>
    <cellStyle name="Excel Built-in Normal 11" xfId="20"/>
    <cellStyle name="Excel Built-in Normal 12" xfId="21"/>
    <cellStyle name="Excel Built-in Normal 13" xfId="22"/>
    <cellStyle name="Excel Built-in Normal 14" xfId="23"/>
    <cellStyle name="Excel Built-in Normal 15" xfId="24"/>
    <cellStyle name="Excel Built-in Normal 16" xfId="25"/>
    <cellStyle name="Excel Built-in Normal 17" xfId="26"/>
    <cellStyle name="Excel Built-in Normal 18" xfId="27"/>
    <cellStyle name="Excel Built-in Normal 19" xfId="28"/>
    <cellStyle name="Excel Built-in Normal 2" xfId="29"/>
    <cellStyle name="Excel Built-in Normal 20" xfId="30"/>
    <cellStyle name="Excel Built-in Normal 3" xfId="31"/>
    <cellStyle name="Excel Built-in Normal 4" xfId="32"/>
    <cellStyle name="Excel Built-in Normal 5" xfId="33"/>
    <cellStyle name="Excel Built-in Normal 6" xfId="34"/>
    <cellStyle name="Excel Built-in Normal 7" xfId="35"/>
    <cellStyle name="Excel Built-in Normal 8" xfId="36"/>
    <cellStyle name="Excel Built-in Normal 9" xfId="37"/>
    <cellStyle name="Excel Built-in Percent" xfId="38"/>
    <cellStyle name="Heading" xfId="39"/>
    <cellStyle name="Heading 2" xfId="40"/>
    <cellStyle name="Heading 3" xfId="41"/>
    <cellStyle name="Heading1" xfId="42"/>
    <cellStyle name="Heading1 2" xfId="43"/>
    <cellStyle name="Heading1 3" xfId="44"/>
    <cellStyle name="Normal 2 16" xfId="45"/>
    <cellStyle name="Normal 2 16 2" xfId="46"/>
    <cellStyle name="Normal_wyysyjqqhjq9yjqjys9lys4sl8dl4C2lhyh9Ch2q 1 " xfId="47"/>
    <cellStyle name="Normalny" xfId="0" builtinId="0"/>
    <cellStyle name="Normalny 10" xfId="48"/>
    <cellStyle name="Normalny 11" xfId="49"/>
    <cellStyle name="Normalny 12" xfId="50"/>
    <cellStyle name="Normalny 13" xfId="51"/>
    <cellStyle name="Normalny 2" xfId="52"/>
    <cellStyle name="Normalny 2 2" xfId="53"/>
    <cellStyle name="Normalny 2 2 2" xfId="54"/>
    <cellStyle name="Normalny 2 2 3" xfId="55"/>
    <cellStyle name="Normalny 2 2 4" xfId="56"/>
    <cellStyle name="Normalny 2 3" xfId="57"/>
    <cellStyle name="Normalny 2 3 2" xfId="58"/>
    <cellStyle name="Normalny 2 4" xfId="59"/>
    <cellStyle name="Normalny 2 5" xfId="60"/>
    <cellStyle name="Normalny 2 6" xfId="61"/>
    <cellStyle name="Normalny 3" xfId="62"/>
    <cellStyle name="Normalny 3 2" xfId="1"/>
    <cellStyle name="Normalny 3 3" xfId="63"/>
    <cellStyle name="Normalny 3 4" xfId="64"/>
    <cellStyle name="Normalny 3 5" xfId="65"/>
    <cellStyle name="Normalny 4" xfId="2"/>
    <cellStyle name="Normalny 4 2" xfId="66"/>
    <cellStyle name="Normalny 4 3" xfId="67"/>
    <cellStyle name="Normalny 5" xfId="68"/>
    <cellStyle name="Normalny 5 2" xfId="69"/>
    <cellStyle name="Normalny 5 2 2" xfId="70"/>
    <cellStyle name="Normalny 5 3" xfId="71"/>
    <cellStyle name="Normalny 6" xfId="72"/>
    <cellStyle name="Normalny 6 2" xfId="73"/>
    <cellStyle name="Normalny 6_Umowy 2014" xfId="74"/>
    <cellStyle name="Normalny 7" xfId="75"/>
    <cellStyle name="Normalny 8" xfId="76"/>
    <cellStyle name="Normalny 8 2" xfId="77"/>
    <cellStyle name="Normalny 8 3" xfId="78"/>
    <cellStyle name="Normalny 8_Umowy 2014" xfId="79"/>
    <cellStyle name="Normalny 9" xfId="80"/>
    <cellStyle name="Normalny_pakiet cewniki" xfId="3"/>
    <cellStyle name="Procentowy 2" xfId="81"/>
    <cellStyle name="Procentowy 2 2" xfId="82"/>
    <cellStyle name="Procentowy 3" xfId="83"/>
    <cellStyle name="Procentowy 4" xfId="84"/>
    <cellStyle name="Procentowy 5" xfId="85"/>
    <cellStyle name="Result" xfId="86"/>
    <cellStyle name="Result 2" xfId="87"/>
    <cellStyle name="Result 3" xfId="88"/>
    <cellStyle name="Result2" xfId="89"/>
    <cellStyle name="Result2 2" xfId="90"/>
    <cellStyle name="Result2 3" xfId="91"/>
    <cellStyle name="Walutowy 2" xfId="92"/>
    <cellStyle name="Walutowy 2 2" xfId="93"/>
    <cellStyle name="Walutowy 3" xfId="94"/>
    <cellStyle name="Walutowy 4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tabSelected="1" zoomScale="75" zoomScaleNormal="75" workbookViewId="0">
      <selection activeCell="B139" sqref="B139"/>
    </sheetView>
  </sheetViews>
  <sheetFormatPr defaultRowHeight="12.75"/>
  <cols>
    <col min="1" max="1" width="4.85546875" style="1" customWidth="1"/>
    <col min="2" max="2" width="71" style="1" customWidth="1"/>
    <col min="3" max="3" width="14.85546875" style="1" customWidth="1"/>
    <col min="4" max="4" width="44" style="1" customWidth="1"/>
    <col min="5" max="5" width="11.28515625" style="1" customWidth="1"/>
    <col min="6" max="6" width="10.7109375" style="1" customWidth="1"/>
    <col min="7" max="7" width="15.28515625" style="2" customWidth="1"/>
    <col min="8" max="8" width="13.28515625" style="1" bestFit="1" customWidth="1"/>
    <col min="9" max="9" width="10" style="3" customWidth="1"/>
    <col min="10" max="10" width="16.42578125" style="2" customWidth="1"/>
    <col min="11" max="11" width="13.42578125" style="2" customWidth="1"/>
    <col min="12" max="12" width="14.85546875" style="1" customWidth="1"/>
    <col min="13" max="16384" width="9.140625" style="1"/>
  </cols>
  <sheetData>
    <row r="1" spans="1:12" ht="15.75">
      <c r="A1" s="1" t="s">
        <v>258</v>
      </c>
      <c r="D1" s="34"/>
    </row>
    <row r="2" spans="1:12" ht="15.75">
      <c r="D2" s="40" t="s">
        <v>257</v>
      </c>
    </row>
    <row r="3" spans="1:12" ht="15.75">
      <c r="D3" s="8"/>
    </row>
    <row r="4" spans="1:12" ht="15.75">
      <c r="B4" s="34" t="s">
        <v>189</v>
      </c>
    </row>
    <row r="5" spans="1:12" ht="63">
      <c r="A5" s="9" t="s">
        <v>0</v>
      </c>
      <c r="B5" s="14" t="s">
        <v>1</v>
      </c>
      <c r="C5" s="14" t="s">
        <v>185</v>
      </c>
      <c r="D5" s="15" t="s">
        <v>2</v>
      </c>
      <c r="E5" s="10" t="s">
        <v>3</v>
      </c>
      <c r="F5" s="11" t="s">
        <v>6</v>
      </c>
      <c r="G5" s="12" t="s">
        <v>4</v>
      </c>
      <c r="H5" s="11" t="s">
        <v>183</v>
      </c>
      <c r="I5" s="13" t="s">
        <v>184</v>
      </c>
      <c r="J5" s="12" t="s">
        <v>186</v>
      </c>
      <c r="K5" s="12" t="s">
        <v>187</v>
      </c>
      <c r="L5" s="11" t="s">
        <v>5</v>
      </c>
    </row>
    <row r="6" spans="1:12" ht="18">
      <c r="A6" s="16">
        <v>1</v>
      </c>
      <c r="B6" s="39" t="s">
        <v>7</v>
      </c>
      <c r="C6" s="4"/>
      <c r="D6" s="42"/>
      <c r="E6" s="17" t="s">
        <v>8</v>
      </c>
      <c r="F6" s="18">
        <v>17</v>
      </c>
      <c r="G6" s="44">
        <v>0</v>
      </c>
      <c r="H6" s="19"/>
      <c r="I6" s="50">
        <v>0.23</v>
      </c>
      <c r="J6" s="58">
        <f>F6*G6</f>
        <v>0</v>
      </c>
      <c r="K6" s="58">
        <f t="shared" ref="K6:L21" si="0">G6*H6</f>
        <v>0</v>
      </c>
      <c r="L6" s="58">
        <f t="shared" si="0"/>
        <v>0</v>
      </c>
    </row>
    <row r="7" spans="1:12" ht="18">
      <c r="A7" s="16">
        <v>2</v>
      </c>
      <c r="B7" s="39" t="s">
        <v>9</v>
      </c>
      <c r="C7" s="4"/>
      <c r="D7" s="42"/>
      <c r="E7" s="17" t="s">
        <v>8</v>
      </c>
      <c r="F7" s="18">
        <v>8</v>
      </c>
      <c r="G7" s="44">
        <v>0</v>
      </c>
      <c r="H7" s="19"/>
      <c r="I7" s="50">
        <v>0.23</v>
      </c>
      <c r="J7" s="58">
        <f t="shared" ref="J7:J70" si="1">F7*G7</f>
        <v>0</v>
      </c>
      <c r="K7" s="58">
        <f t="shared" si="0"/>
        <v>0</v>
      </c>
      <c r="L7" s="58">
        <f t="shared" si="0"/>
        <v>0</v>
      </c>
    </row>
    <row r="8" spans="1:12" ht="18">
      <c r="A8" s="16">
        <v>3</v>
      </c>
      <c r="B8" s="39" t="s">
        <v>10</v>
      </c>
      <c r="C8" s="4"/>
      <c r="D8" s="42"/>
      <c r="E8" s="17" t="s">
        <v>8</v>
      </c>
      <c r="F8" s="18">
        <v>1</v>
      </c>
      <c r="G8" s="44">
        <v>0</v>
      </c>
      <c r="H8" s="19"/>
      <c r="I8" s="50">
        <v>0.23</v>
      </c>
      <c r="J8" s="58">
        <f t="shared" si="1"/>
        <v>0</v>
      </c>
      <c r="K8" s="58">
        <f t="shared" si="0"/>
        <v>0</v>
      </c>
      <c r="L8" s="58">
        <f t="shared" si="0"/>
        <v>0</v>
      </c>
    </row>
    <row r="9" spans="1:12" ht="18">
      <c r="A9" s="16">
        <v>4</v>
      </c>
      <c r="B9" s="39" t="s">
        <v>11</v>
      </c>
      <c r="C9" s="4"/>
      <c r="D9" s="42"/>
      <c r="E9" s="17" t="s">
        <v>8</v>
      </c>
      <c r="F9" s="18">
        <v>12</v>
      </c>
      <c r="G9" s="44">
        <v>0</v>
      </c>
      <c r="H9" s="19"/>
      <c r="I9" s="50">
        <v>0.23</v>
      </c>
      <c r="J9" s="58">
        <f t="shared" si="1"/>
        <v>0</v>
      </c>
      <c r="K9" s="58">
        <f t="shared" si="0"/>
        <v>0</v>
      </c>
      <c r="L9" s="58">
        <f t="shared" si="0"/>
        <v>0</v>
      </c>
    </row>
    <row r="10" spans="1:12" ht="18">
      <c r="A10" s="16">
        <v>5</v>
      </c>
      <c r="B10" s="39" t="s">
        <v>12</v>
      </c>
      <c r="C10" s="4"/>
      <c r="D10" s="42"/>
      <c r="E10" s="17" t="s">
        <v>8</v>
      </c>
      <c r="F10" s="18">
        <v>2</v>
      </c>
      <c r="G10" s="44">
        <v>0</v>
      </c>
      <c r="H10" s="19"/>
      <c r="I10" s="50">
        <v>0.23</v>
      </c>
      <c r="J10" s="58">
        <f t="shared" si="1"/>
        <v>0</v>
      </c>
      <c r="K10" s="58">
        <f t="shared" si="0"/>
        <v>0</v>
      </c>
      <c r="L10" s="58">
        <f t="shared" si="0"/>
        <v>0</v>
      </c>
    </row>
    <row r="11" spans="1:12" ht="18">
      <c r="A11" s="16">
        <v>6</v>
      </c>
      <c r="B11" s="39" t="s">
        <v>13</v>
      </c>
      <c r="C11" s="4"/>
      <c r="D11" s="42"/>
      <c r="E11" s="17" t="s">
        <v>8</v>
      </c>
      <c r="F11" s="18">
        <v>2</v>
      </c>
      <c r="G11" s="44">
        <v>0</v>
      </c>
      <c r="H11" s="19"/>
      <c r="I11" s="50">
        <v>0.23</v>
      </c>
      <c r="J11" s="58">
        <f t="shared" si="1"/>
        <v>0</v>
      </c>
      <c r="K11" s="58">
        <f t="shared" si="0"/>
        <v>0</v>
      </c>
      <c r="L11" s="58">
        <f t="shared" si="0"/>
        <v>0</v>
      </c>
    </row>
    <row r="12" spans="1:12" ht="18">
      <c r="A12" s="16">
        <v>7</v>
      </c>
      <c r="B12" s="39" t="s">
        <v>14</v>
      </c>
      <c r="C12" s="4"/>
      <c r="D12" s="42"/>
      <c r="E12" s="17" t="s">
        <v>8</v>
      </c>
      <c r="F12" s="18">
        <v>1</v>
      </c>
      <c r="G12" s="44">
        <v>0</v>
      </c>
      <c r="H12" s="19"/>
      <c r="I12" s="50">
        <v>0.23</v>
      </c>
      <c r="J12" s="58">
        <f t="shared" si="1"/>
        <v>0</v>
      </c>
      <c r="K12" s="58">
        <f t="shared" si="0"/>
        <v>0</v>
      </c>
      <c r="L12" s="58">
        <f t="shared" si="0"/>
        <v>0</v>
      </c>
    </row>
    <row r="13" spans="1:12" ht="18">
      <c r="A13" s="16">
        <v>8</v>
      </c>
      <c r="B13" s="39" t="s">
        <v>15</v>
      </c>
      <c r="C13" s="4"/>
      <c r="D13" s="42" t="s">
        <v>16</v>
      </c>
      <c r="E13" s="17" t="s">
        <v>17</v>
      </c>
      <c r="F13" s="18">
        <v>1</v>
      </c>
      <c r="G13" s="44">
        <v>0</v>
      </c>
      <c r="H13" s="19"/>
      <c r="I13" s="50">
        <v>0.23</v>
      </c>
      <c r="J13" s="58">
        <f t="shared" si="1"/>
        <v>0</v>
      </c>
      <c r="K13" s="58">
        <f t="shared" si="0"/>
        <v>0</v>
      </c>
      <c r="L13" s="58">
        <f t="shared" si="0"/>
        <v>0</v>
      </c>
    </row>
    <row r="14" spans="1:12" ht="18">
      <c r="A14" s="16">
        <v>9</v>
      </c>
      <c r="B14" s="39" t="s">
        <v>18</v>
      </c>
      <c r="C14" s="4"/>
      <c r="D14" s="42" t="s">
        <v>16</v>
      </c>
      <c r="E14" s="17" t="s">
        <v>8</v>
      </c>
      <c r="F14" s="18">
        <v>1</v>
      </c>
      <c r="G14" s="44">
        <v>0</v>
      </c>
      <c r="H14" s="19"/>
      <c r="I14" s="50">
        <v>0.23</v>
      </c>
      <c r="J14" s="58">
        <f t="shared" si="1"/>
        <v>0</v>
      </c>
      <c r="K14" s="58">
        <f t="shared" si="0"/>
        <v>0</v>
      </c>
      <c r="L14" s="58">
        <f t="shared" si="0"/>
        <v>0</v>
      </c>
    </row>
    <row r="15" spans="1:12" ht="18">
      <c r="A15" s="16">
        <v>10</v>
      </c>
      <c r="B15" s="39" t="s">
        <v>19</v>
      </c>
      <c r="C15" s="4"/>
      <c r="D15" s="42" t="s">
        <v>16</v>
      </c>
      <c r="E15" s="17" t="s">
        <v>8</v>
      </c>
      <c r="F15" s="18">
        <v>4</v>
      </c>
      <c r="G15" s="44">
        <v>0</v>
      </c>
      <c r="H15" s="19"/>
      <c r="I15" s="50">
        <v>0.23</v>
      </c>
      <c r="J15" s="58">
        <f t="shared" si="1"/>
        <v>0</v>
      </c>
      <c r="K15" s="58">
        <f t="shared" si="0"/>
        <v>0</v>
      </c>
      <c r="L15" s="58">
        <f t="shared" si="0"/>
        <v>0</v>
      </c>
    </row>
    <row r="16" spans="1:12" ht="18">
      <c r="A16" s="16">
        <v>11</v>
      </c>
      <c r="B16" s="39" t="s">
        <v>20</v>
      </c>
      <c r="C16" s="4"/>
      <c r="D16" s="42"/>
      <c r="E16" s="17" t="s">
        <v>8</v>
      </c>
      <c r="F16" s="18">
        <v>4</v>
      </c>
      <c r="G16" s="44">
        <v>0</v>
      </c>
      <c r="H16" s="19"/>
      <c r="I16" s="50">
        <v>0.23</v>
      </c>
      <c r="J16" s="58">
        <f t="shared" si="1"/>
        <v>0</v>
      </c>
      <c r="K16" s="58">
        <f t="shared" si="0"/>
        <v>0</v>
      </c>
      <c r="L16" s="58">
        <f t="shared" si="0"/>
        <v>0</v>
      </c>
    </row>
    <row r="17" spans="1:12" ht="18">
      <c r="A17" s="16">
        <v>12</v>
      </c>
      <c r="B17" s="39" t="s">
        <v>21</v>
      </c>
      <c r="C17" s="4"/>
      <c r="D17" s="42"/>
      <c r="E17" s="17" t="s">
        <v>8</v>
      </c>
      <c r="F17" s="18">
        <v>1</v>
      </c>
      <c r="G17" s="44">
        <v>0</v>
      </c>
      <c r="H17" s="19"/>
      <c r="I17" s="50">
        <v>0.23</v>
      </c>
      <c r="J17" s="58">
        <f t="shared" si="1"/>
        <v>0</v>
      </c>
      <c r="K17" s="58">
        <f t="shared" si="0"/>
        <v>0</v>
      </c>
      <c r="L17" s="58">
        <f t="shared" si="0"/>
        <v>0</v>
      </c>
    </row>
    <row r="18" spans="1:12" ht="18">
      <c r="A18" s="16">
        <v>13</v>
      </c>
      <c r="B18" s="39" t="s">
        <v>22</v>
      </c>
      <c r="C18" s="4"/>
      <c r="D18" s="42"/>
      <c r="E18" s="17" t="s">
        <v>8</v>
      </c>
      <c r="F18" s="18">
        <v>1</v>
      </c>
      <c r="G18" s="44">
        <v>0</v>
      </c>
      <c r="H18" s="19"/>
      <c r="I18" s="50">
        <v>0.23</v>
      </c>
      <c r="J18" s="58">
        <f t="shared" si="1"/>
        <v>0</v>
      </c>
      <c r="K18" s="58">
        <f t="shared" si="0"/>
        <v>0</v>
      </c>
      <c r="L18" s="58">
        <f t="shared" si="0"/>
        <v>0</v>
      </c>
    </row>
    <row r="19" spans="1:12" ht="18">
      <c r="A19" s="16">
        <v>14</v>
      </c>
      <c r="B19" s="39" t="s">
        <v>23</v>
      </c>
      <c r="C19" s="4"/>
      <c r="D19" s="42"/>
      <c r="E19" s="17" t="s">
        <v>8</v>
      </c>
      <c r="F19" s="18">
        <v>22</v>
      </c>
      <c r="G19" s="44">
        <v>0</v>
      </c>
      <c r="H19" s="19"/>
      <c r="I19" s="50">
        <v>0.23</v>
      </c>
      <c r="J19" s="58">
        <f t="shared" si="1"/>
        <v>0</v>
      </c>
      <c r="K19" s="58">
        <f t="shared" si="0"/>
        <v>0</v>
      </c>
      <c r="L19" s="58">
        <f t="shared" si="0"/>
        <v>0</v>
      </c>
    </row>
    <row r="20" spans="1:12" ht="18">
      <c r="A20" s="16">
        <v>15</v>
      </c>
      <c r="B20" s="39" t="s">
        <v>24</v>
      </c>
      <c r="C20" s="4"/>
      <c r="D20" s="42"/>
      <c r="E20" s="17" t="s">
        <v>8</v>
      </c>
      <c r="F20" s="18">
        <v>1</v>
      </c>
      <c r="G20" s="44">
        <v>0</v>
      </c>
      <c r="H20" s="19"/>
      <c r="I20" s="50">
        <v>0.23</v>
      </c>
      <c r="J20" s="58">
        <f t="shared" si="1"/>
        <v>0</v>
      </c>
      <c r="K20" s="58">
        <f t="shared" si="0"/>
        <v>0</v>
      </c>
      <c r="L20" s="58">
        <f t="shared" si="0"/>
        <v>0</v>
      </c>
    </row>
    <row r="21" spans="1:12" ht="18">
      <c r="A21" s="16">
        <v>16</v>
      </c>
      <c r="B21" s="39" t="s">
        <v>25</v>
      </c>
      <c r="C21" s="4"/>
      <c r="D21" s="42"/>
      <c r="E21" s="17" t="s">
        <v>8</v>
      </c>
      <c r="F21" s="18">
        <v>1</v>
      </c>
      <c r="G21" s="44">
        <v>0</v>
      </c>
      <c r="H21" s="19"/>
      <c r="I21" s="50">
        <v>0.23</v>
      </c>
      <c r="J21" s="58">
        <f t="shared" si="1"/>
        <v>0</v>
      </c>
      <c r="K21" s="58">
        <f t="shared" si="0"/>
        <v>0</v>
      </c>
      <c r="L21" s="58">
        <f t="shared" si="0"/>
        <v>0</v>
      </c>
    </row>
    <row r="22" spans="1:12" ht="18">
      <c r="A22" s="16">
        <v>17</v>
      </c>
      <c r="B22" s="39" t="s">
        <v>26</v>
      </c>
      <c r="C22" s="4"/>
      <c r="D22" s="42"/>
      <c r="E22" s="17" t="s">
        <v>8</v>
      </c>
      <c r="F22" s="18">
        <v>1</v>
      </c>
      <c r="G22" s="44">
        <v>0</v>
      </c>
      <c r="H22" s="19"/>
      <c r="I22" s="50">
        <v>0.23</v>
      </c>
      <c r="J22" s="58">
        <f t="shared" si="1"/>
        <v>0</v>
      </c>
      <c r="K22" s="58">
        <f t="shared" ref="K22:K85" si="2">G22*H22</f>
        <v>0</v>
      </c>
      <c r="L22" s="58">
        <f t="shared" ref="L22:L85" si="3">H22*I22</f>
        <v>0</v>
      </c>
    </row>
    <row r="23" spans="1:12" ht="38.25">
      <c r="A23" s="16">
        <v>18</v>
      </c>
      <c r="B23" s="39" t="s">
        <v>27</v>
      </c>
      <c r="C23" s="4"/>
      <c r="D23" s="42" t="s">
        <v>28</v>
      </c>
      <c r="E23" s="17" t="s">
        <v>8</v>
      </c>
      <c r="F23" s="18">
        <v>87</v>
      </c>
      <c r="G23" s="44">
        <v>0</v>
      </c>
      <c r="H23" s="19"/>
      <c r="I23" s="50">
        <v>0.23</v>
      </c>
      <c r="J23" s="58">
        <f t="shared" si="1"/>
        <v>0</v>
      </c>
      <c r="K23" s="58">
        <f t="shared" si="2"/>
        <v>0</v>
      </c>
      <c r="L23" s="58">
        <f t="shared" si="3"/>
        <v>0</v>
      </c>
    </row>
    <row r="24" spans="1:12" ht="89.25">
      <c r="A24" s="16">
        <v>19</v>
      </c>
      <c r="B24" s="39" t="s">
        <v>29</v>
      </c>
      <c r="C24" s="4"/>
      <c r="D24" s="42" t="s">
        <v>254</v>
      </c>
      <c r="E24" s="17" t="s">
        <v>8</v>
      </c>
      <c r="F24" s="18">
        <v>30</v>
      </c>
      <c r="G24" s="44">
        <v>0</v>
      </c>
      <c r="H24" s="19"/>
      <c r="I24" s="50">
        <v>0.23</v>
      </c>
      <c r="J24" s="58">
        <f t="shared" si="1"/>
        <v>0</v>
      </c>
      <c r="K24" s="58">
        <f t="shared" si="2"/>
        <v>0</v>
      </c>
      <c r="L24" s="58">
        <f t="shared" si="3"/>
        <v>0</v>
      </c>
    </row>
    <row r="25" spans="1:12" ht="18">
      <c r="A25" s="16">
        <v>20</v>
      </c>
      <c r="B25" s="39" t="s">
        <v>30</v>
      </c>
      <c r="C25" s="4"/>
      <c r="D25" s="42"/>
      <c r="E25" s="17" t="s">
        <v>8</v>
      </c>
      <c r="F25" s="18">
        <v>85</v>
      </c>
      <c r="G25" s="44">
        <v>0</v>
      </c>
      <c r="H25" s="19"/>
      <c r="I25" s="50">
        <v>0.23</v>
      </c>
      <c r="J25" s="58">
        <f t="shared" si="1"/>
        <v>0</v>
      </c>
      <c r="K25" s="58">
        <f t="shared" si="2"/>
        <v>0</v>
      </c>
      <c r="L25" s="58">
        <f t="shared" si="3"/>
        <v>0</v>
      </c>
    </row>
    <row r="26" spans="1:12" ht="45.75" customHeight="1">
      <c r="A26" s="16">
        <v>21</v>
      </c>
      <c r="B26" s="39" t="s">
        <v>31</v>
      </c>
      <c r="C26" s="4"/>
      <c r="D26" s="42" t="s">
        <v>32</v>
      </c>
      <c r="E26" s="17" t="s">
        <v>8</v>
      </c>
      <c r="F26" s="18">
        <v>1100</v>
      </c>
      <c r="G26" s="44">
        <v>0</v>
      </c>
      <c r="H26" s="19"/>
      <c r="I26" s="50">
        <v>0.23</v>
      </c>
      <c r="J26" s="58">
        <f t="shared" si="1"/>
        <v>0</v>
      </c>
      <c r="K26" s="58">
        <f t="shared" si="2"/>
        <v>0</v>
      </c>
      <c r="L26" s="58">
        <f t="shared" si="3"/>
        <v>0</v>
      </c>
    </row>
    <row r="27" spans="1:12" ht="18">
      <c r="A27" s="16">
        <v>22</v>
      </c>
      <c r="B27" s="39" t="s">
        <v>33</v>
      </c>
      <c r="C27" s="4"/>
      <c r="D27" s="42"/>
      <c r="E27" s="17" t="s">
        <v>8</v>
      </c>
      <c r="F27" s="18">
        <v>11</v>
      </c>
      <c r="G27" s="44">
        <v>0</v>
      </c>
      <c r="H27" s="19"/>
      <c r="I27" s="50">
        <v>0.23</v>
      </c>
      <c r="J27" s="58">
        <f t="shared" si="1"/>
        <v>0</v>
      </c>
      <c r="K27" s="58">
        <f t="shared" si="2"/>
        <v>0</v>
      </c>
      <c r="L27" s="58">
        <f t="shared" si="3"/>
        <v>0</v>
      </c>
    </row>
    <row r="28" spans="1:12" ht="51">
      <c r="A28" s="16">
        <v>23</v>
      </c>
      <c r="B28" s="39" t="s">
        <v>34</v>
      </c>
      <c r="C28" s="4"/>
      <c r="D28" s="42" t="s">
        <v>35</v>
      </c>
      <c r="E28" s="17" t="s">
        <v>8</v>
      </c>
      <c r="F28" s="18">
        <v>640</v>
      </c>
      <c r="G28" s="44">
        <v>0</v>
      </c>
      <c r="H28" s="19"/>
      <c r="I28" s="50">
        <v>0.23</v>
      </c>
      <c r="J28" s="58">
        <f t="shared" si="1"/>
        <v>0</v>
      </c>
      <c r="K28" s="58">
        <f t="shared" si="2"/>
        <v>0</v>
      </c>
      <c r="L28" s="58">
        <f t="shared" si="3"/>
        <v>0</v>
      </c>
    </row>
    <row r="29" spans="1:12" ht="63.75">
      <c r="A29" s="16">
        <v>24</v>
      </c>
      <c r="B29" s="39" t="s">
        <v>240</v>
      </c>
      <c r="C29" s="4"/>
      <c r="D29" s="42" t="s">
        <v>239</v>
      </c>
      <c r="E29" s="17" t="s">
        <v>8</v>
      </c>
      <c r="F29" s="18">
        <v>10</v>
      </c>
      <c r="G29" s="44">
        <v>0</v>
      </c>
      <c r="H29" s="19"/>
      <c r="I29" s="50">
        <v>0.23</v>
      </c>
      <c r="J29" s="58">
        <f t="shared" si="1"/>
        <v>0</v>
      </c>
      <c r="K29" s="58">
        <f t="shared" si="2"/>
        <v>0</v>
      </c>
      <c r="L29" s="58">
        <f t="shared" si="3"/>
        <v>0</v>
      </c>
    </row>
    <row r="30" spans="1:12" ht="38.25">
      <c r="A30" s="16">
        <v>25</v>
      </c>
      <c r="B30" s="39" t="s">
        <v>36</v>
      </c>
      <c r="C30" s="4"/>
      <c r="D30" s="42" t="s">
        <v>37</v>
      </c>
      <c r="E30" s="17" t="s">
        <v>38</v>
      </c>
      <c r="F30" s="18">
        <v>1</v>
      </c>
      <c r="G30" s="44">
        <v>0</v>
      </c>
      <c r="H30" s="19"/>
      <c r="I30" s="50">
        <v>0.23</v>
      </c>
      <c r="J30" s="58">
        <f t="shared" si="1"/>
        <v>0</v>
      </c>
      <c r="K30" s="58">
        <f t="shared" si="2"/>
        <v>0</v>
      </c>
      <c r="L30" s="58">
        <f t="shared" si="3"/>
        <v>0</v>
      </c>
    </row>
    <row r="31" spans="1:12" ht="18">
      <c r="A31" s="16">
        <v>26</v>
      </c>
      <c r="B31" s="39" t="s">
        <v>39</v>
      </c>
      <c r="C31" s="4"/>
      <c r="D31" s="42"/>
      <c r="E31" s="17" t="s">
        <v>40</v>
      </c>
      <c r="F31" s="18">
        <v>2</v>
      </c>
      <c r="G31" s="44">
        <v>0</v>
      </c>
      <c r="H31" s="19"/>
      <c r="I31" s="50">
        <v>0.23</v>
      </c>
      <c r="J31" s="58">
        <f t="shared" si="1"/>
        <v>0</v>
      </c>
      <c r="K31" s="58">
        <f t="shared" si="2"/>
        <v>0</v>
      </c>
      <c r="L31" s="58">
        <f t="shared" si="3"/>
        <v>0</v>
      </c>
    </row>
    <row r="32" spans="1:12" ht="18">
      <c r="A32" s="16">
        <v>27</v>
      </c>
      <c r="B32" s="39" t="s">
        <v>41</v>
      </c>
      <c r="C32" s="4"/>
      <c r="D32" s="42"/>
      <c r="E32" s="17" t="s">
        <v>40</v>
      </c>
      <c r="F32" s="18">
        <v>1</v>
      </c>
      <c r="G32" s="44">
        <v>0</v>
      </c>
      <c r="H32" s="19"/>
      <c r="I32" s="50">
        <v>0.23</v>
      </c>
      <c r="J32" s="58">
        <f t="shared" si="1"/>
        <v>0</v>
      </c>
      <c r="K32" s="58">
        <f t="shared" si="2"/>
        <v>0</v>
      </c>
      <c r="L32" s="58">
        <f t="shared" si="3"/>
        <v>0</v>
      </c>
    </row>
    <row r="33" spans="1:12" ht="18">
      <c r="A33" s="16">
        <v>28</v>
      </c>
      <c r="B33" s="39" t="s">
        <v>42</v>
      </c>
      <c r="C33" s="4"/>
      <c r="D33" s="42"/>
      <c r="E33" s="17" t="s">
        <v>40</v>
      </c>
      <c r="F33" s="18">
        <v>1</v>
      </c>
      <c r="G33" s="44">
        <v>0</v>
      </c>
      <c r="H33" s="19"/>
      <c r="I33" s="50">
        <v>0.23</v>
      </c>
      <c r="J33" s="58">
        <f t="shared" si="1"/>
        <v>0</v>
      </c>
      <c r="K33" s="58">
        <f t="shared" si="2"/>
        <v>0</v>
      </c>
      <c r="L33" s="58">
        <f t="shared" si="3"/>
        <v>0</v>
      </c>
    </row>
    <row r="34" spans="1:12" ht="18">
      <c r="A34" s="16">
        <v>29</v>
      </c>
      <c r="B34" s="39" t="s">
        <v>43</v>
      </c>
      <c r="C34" s="4"/>
      <c r="D34" s="42"/>
      <c r="E34" s="17" t="s">
        <v>40</v>
      </c>
      <c r="F34" s="18">
        <v>22</v>
      </c>
      <c r="G34" s="44">
        <v>0</v>
      </c>
      <c r="H34" s="19"/>
      <c r="I34" s="50">
        <v>0.23</v>
      </c>
      <c r="J34" s="58">
        <f t="shared" si="1"/>
        <v>0</v>
      </c>
      <c r="K34" s="58">
        <f t="shared" si="2"/>
        <v>0</v>
      </c>
      <c r="L34" s="58">
        <f t="shared" si="3"/>
        <v>0</v>
      </c>
    </row>
    <row r="35" spans="1:12" ht="18">
      <c r="A35" s="16">
        <v>30</v>
      </c>
      <c r="B35" s="39" t="s">
        <v>44</v>
      </c>
      <c r="C35" s="4"/>
      <c r="D35" s="42"/>
      <c r="E35" s="17" t="s">
        <v>40</v>
      </c>
      <c r="F35" s="18">
        <v>9</v>
      </c>
      <c r="G35" s="44">
        <v>0</v>
      </c>
      <c r="H35" s="19"/>
      <c r="I35" s="50">
        <v>0.23</v>
      </c>
      <c r="J35" s="58">
        <f t="shared" si="1"/>
        <v>0</v>
      </c>
      <c r="K35" s="58">
        <f t="shared" si="2"/>
        <v>0</v>
      </c>
      <c r="L35" s="58">
        <f t="shared" si="3"/>
        <v>0</v>
      </c>
    </row>
    <row r="36" spans="1:12" ht="18">
      <c r="A36" s="16">
        <v>31</v>
      </c>
      <c r="B36" s="39" t="s">
        <v>45</v>
      </c>
      <c r="C36" s="4"/>
      <c r="D36" s="42"/>
      <c r="E36" s="17" t="s">
        <v>40</v>
      </c>
      <c r="F36" s="18">
        <v>10</v>
      </c>
      <c r="G36" s="44">
        <v>0</v>
      </c>
      <c r="H36" s="19"/>
      <c r="I36" s="50">
        <v>0.23</v>
      </c>
      <c r="J36" s="58">
        <f t="shared" si="1"/>
        <v>0</v>
      </c>
      <c r="K36" s="58">
        <f t="shared" si="2"/>
        <v>0</v>
      </c>
      <c r="L36" s="58">
        <f t="shared" si="3"/>
        <v>0</v>
      </c>
    </row>
    <row r="37" spans="1:12" ht="18">
      <c r="A37" s="16">
        <v>32</v>
      </c>
      <c r="B37" s="39" t="s">
        <v>46</v>
      </c>
      <c r="C37" s="4"/>
      <c r="D37" s="42"/>
      <c r="E37" s="17" t="s">
        <v>40</v>
      </c>
      <c r="F37" s="18">
        <v>4</v>
      </c>
      <c r="G37" s="44">
        <v>0</v>
      </c>
      <c r="H37" s="19"/>
      <c r="I37" s="50">
        <v>0.23</v>
      </c>
      <c r="J37" s="58">
        <f t="shared" si="1"/>
        <v>0</v>
      </c>
      <c r="K37" s="58">
        <f t="shared" si="2"/>
        <v>0</v>
      </c>
      <c r="L37" s="58">
        <f t="shared" si="3"/>
        <v>0</v>
      </c>
    </row>
    <row r="38" spans="1:12" ht="18">
      <c r="A38" s="16">
        <v>33</v>
      </c>
      <c r="B38" s="39" t="s">
        <v>47</v>
      </c>
      <c r="C38" s="4"/>
      <c r="D38" s="42" t="s">
        <v>48</v>
      </c>
      <c r="E38" s="17" t="s">
        <v>40</v>
      </c>
      <c r="F38" s="18">
        <v>1</v>
      </c>
      <c r="G38" s="44">
        <v>0</v>
      </c>
      <c r="H38" s="19"/>
      <c r="I38" s="50">
        <v>0.23</v>
      </c>
      <c r="J38" s="58">
        <f t="shared" si="1"/>
        <v>0</v>
      </c>
      <c r="K38" s="58">
        <f t="shared" si="2"/>
        <v>0</v>
      </c>
      <c r="L38" s="58">
        <f t="shared" si="3"/>
        <v>0</v>
      </c>
    </row>
    <row r="39" spans="1:12" ht="18">
      <c r="A39" s="16">
        <v>34</v>
      </c>
      <c r="B39" s="39" t="s">
        <v>49</v>
      </c>
      <c r="C39" s="4"/>
      <c r="D39" s="42" t="s">
        <v>50</v>
      </c>
      <c r="E39" s="17" t="s">
        <v>40</v>
      </c>
      <c r="F39" s="18">
        <v>2</v>
      </c>
      <c r="G39" s="44">
        <v>0</v>
      </c>
      <c r="H39" s="19"/>
      <c r="I39" s="50">
        <v>0.23</v>
      </c>
      <c r="J39" s="58">
        <f t="shared" si="1"/>
        <v>0</v>
      </c>
      <c r="K39" s="58">
        <f t="shared" si="2"/>
        <v>0</v>
      </c>
      <c r="L39" s="58">
        <f t="shared" si="3"/>
        <v>0</v>
      </c>
    </row>
    <row r="40" spans="1:12" ht="18">
      <c r="A40" s="16">
        <v>35</v>
      </c>
      <c r="B40" s="39" t="s">
        <v>51</v>
      </c>
      <c r="C40" s="4"/>
      <c r="D40" s="42" t="s">
        <v>50</v>
      </c>
      <c r="E40" s="17" t="s">
        <v>40</v>
      </c>
      <c r="F40" s="18">
        <v>13</v>
      </c>
      <c r="G40" s="44">
        <v>0</v>
      </c>
      <c r="H40" s="19"/>
      <c r="I40" s="50">
        <v>0.23</v>
      </c>
      <c r="J40" s="58">
        <f t="shared" si="1"/>
        <v>0</v>
      </c>
      <c r="K40" s="58">
        <f t="shared" si="2"/>
        <v>0</v>
      </c>
      <c r="L40" s="58">
        <f t="shared" si="3"/>
        <v>0</v>
      </c>
    </row>
    <row r="41" spans="1:12" ht="18">
      <c r="A41" s="16">
        <v>36</v>
      </c>
      <c r="B41" s="39" t="s">
        <v>52</v>
      </c>
      <c r="C41" s="4" t="s">
        <v>53</v>
      </c>
      <c r="D41" s="42"/>
      <c r="E41" s="17" t="s">
        <v>40</v>
      </c>
      <c r="F41" s="18">
        <v>1</v>
      </c>
      <c r="G41" s="44">
        <v>0</v>
      </c>
      <c r="H41" s="19"/>
      <c r="I41" s="50">
        <v>0.23</v>
      </c>
      <c r="J41" s="58">
        <f t="shared" si="1"/>
        <v>0</v>
      </c>
      <c r="K41" s="58">
        <f t="shared" si="2"/>
        <v>0</v>
      </c>
      <c r="L41" s="58">
        <f t="shared" si="3"/>
        <v>0</v>
      </c>
    </row>
    <row r="42" spans="1:12" ht="18">
      <c r="A42" s="16">
        <v>37</v>
      </c>
      <c r="B42" s="39" t="s">
        <v>54</v>
      </c>
      <c r="C42" s="4" t="s">
        <v>255</v>
      </c>
      <c r="D42" s="42"/>
      <c r="E42" s="17" t="s">
        <v>40</v>
      </c>
      <c r="F42" s="18">
        <v>44</v>
      </c>
      <c r="G42" s="44">
        <v>0</v>
      </c>
      <c r="H42" s="19"/>
      <c r="I42" s="50">
        <v>0.23</v>
      </c>
      <c r="J42" s="58">
        <f t="shared" si="1"/>
        <v>0</v>
      </c>
      <c r="K42" s="58">
        <f t="shared" si="2"/>
        <v>0</v>
      </c>
      <c r="L42" s="58">
        <f t="shared" si="3"/>
        <v>0</v>
      </c>
    </row>
    <row r="43" spans="1:12" ht="18">
      <c r="A43" s="16">
        <v>38</v>
      </c>
      <c r="B43" s="39" t="s">
        <v>55</v>
      </c>
      <c r="C43" s="4"/>
      <c r="D43" s="42" t="s">
        <v>56</v>
      </c>
      <c r="E43" s="17" t="s">
        <v>8</v>
      </c>
      <c r="F43" s="18">
        <v>220</v>
      </c>
      <c r="G43" s="44">
        <v>0</v>
      </c>
      <c r="H43" s="19"/>
      <c r="I43" s="50">
        <v>0.23</v>
      </c>
      <c r="J43" s="58">
        <f t="shared" si="1"/>
        <v>0</v>
      </c>
      <c r="K43" s="58">
        <f t="shared" si="2"/>
        <v>0</v>
      </c>
      <c r="L43" s="58">
        <f t="shared" si="3"/>
        <v>0</v>
      </c>
    </row>
    <row r="44" spans="1:12" ht="18">
      <c r="A44" s="16">
        <v>39</v>
      </c>
      <c r="B44" s="39" t="s">
        <v>57</v>
      </c>
      <c r="C44" s="4"/>
      <c r="D44" s="42"/>
      <c r="E44" s="17" t="s">
        <v>8</v>
      </c>
      <c r="F44" s="18">
        <v>2</v>
      </c>
      <c r="G44" s="44">
        <v>0</v>
      </c>
      <c r="H44" s="19"/>
      <c r="I44" s="50">
        <v>0.23</v>
      </c>
      <c r="J44" s="58">
        <f t="shared" si="1"/>
        <v>0</v>
      </c>
      <c r="K44" s="58">
        <f t="shared" si="2"/>
        <v>0</v>
      </c>
      <c r="L44" s="58">
        <f t="shared" si="3"/>
        <v>0</v>
      </c>
    </row>
    <row r="45" spans="1:12" ht="18">
      <c r="A45" s="16">
        <v>40</v>
      </c>
      <c r="B45" s="39" t="s">
        <v>58</v>
      </c>
      <c r="C45" s="4"/>
      <c r="D45" s="42" t="s">
        <v>241</v>
      </c>
      <c r="E45" s="17" t="s">
        <v>8</v>
      </c>
      <c r="F45" s="18">
        <v>28</v>
      </c>
      <c r="G45" s="44">
        <v>0</v>
      </c>
      <c r="H45" s="19"/>
      <c r="I45" s="50">
        <v>0.23</v>
      </c>
      <c r="J45" s="58">
        <f t="shared" si="1"/>
        <v>0</v>
      </c>
      <c r="K45" s="58">
        <f t="shared" si="2"/>
        <v>0</v>
      </c>
      <c r="L45" s="58">
        <f t="shared" si="3"/>
        <v>0</v>
      </c>
    </row>
    <row r="46" spans="1:12" ht="18">
      <c r="A46" s="16">
        <v>41</v>
      </c>
      <c r="B46" s="39" t="s">
        <v>59</v>
      </c>
      <c r="C46" s="4"/>
      <c r="D46" s="42"/>
      <c r="E46" s="17" t="s">
        <v>8</v>
      </c>
      <c r="F46" s="18">
        <v>3</v>
      </c>
      <c r="G46" s="44">
        <v>0</v>
      </c>
      <c r="H46" s="19"/>
      <c r="I46" s="50">
        <v>0.23</v>
      </c>
      <c r="J46" s="58">
        <f t="shared" si="1"/>
        <v>0</v>
      </c>
      <c r="K46" s="58">
        <f t="shared" si="2"/>
        <v>0</v>
      </c>
      <c r="L46" s="58">
        <f t="shared" si="3"/>
        <v>0</v>
      </c>
    </row>
    <row r="47" spans="1:12" ht="18">
      <c r="A47" s="16">
        <v>42</v>
      </c>
      <c r="B47" s="39" t="s">
        <v>60</v>
      </c>
      <c r="C47" s="4"/>
      <c r="D47" s="42"/>
      <c r="E47" s="17" t="s">
        <v>40</v>
      </c>
      <c r="F47" s="18">
        <v>1</v>
      </c>
      <c r="G47" s="44">
        <v>0</v>
      </c>
      <c r="H47" s="19"/>
      <c r="I47" s="50">
        <v>0.23</v>
      </c>
      <c r="J47" s="58">
        <f t="shared" si="1"/>
        <v>0</v>
      </c>
      <c r="K47" s="58">
        <f t="shared" si="2"/>
        <v>0</v>
      </c>
      <c r="L47" s="58">
        <f t="shared" si="3"/>
        <v>0</v>
      </c>
    </row>
    <row r="48" spans="1:12" ht="25.5">
      <c r="A48" s="16">
        <v>43</v>
      </c>
      <c r="B48" s="39" t="s">
        <v>61</v>
      </c>
      <c r="C48" s="4" t="s">
        <v>62</v>
      </c>
      <c r="D48" s="42"/>
      <c r="E48" s="17" t="s">
        <v>40</v>
      </c>
      <c r="F48" s="18">
        <v>1</v>
      </c>
      <c r="G48" s="44">
        <v>0</v>
      </c>
      <c r="H48" s="19"/>
      <c r="I48" s="50">
        <v>0.23</v>
      </c>
      <c r="J48" s="58">
        <f t="shared" si="1"/>
        <v>0</v>
      </c>
      <c r="K48" s="58">
        <f t="shared" si="2"/>
        <v>0</v>
      </c>
      <c r="L48" s="58">
        <f t="shared" si="3"/>
        <v>0</v>
      </c>
    </row>
    <row r="49" spans="1:12" ht="18">
      <c r="A49" s="16">
        <v>44</v>
      </c>
      <c r="B49" s="39" t="s">
        <v>63</v>
      </c>
      <c r="C49" s="4"/>
      <c r="D49" s="42"/>
      <c r="E49" s="17" t="s">
        <v>8</v>
      </c>
      <c r="F49" s="18">
        <v>11</v>
      </c>
      <c r="G49" s="44">
        <v>0</v>
      </c>
      <c r="H49" s="19"/>
      <c r="I49" s="50">
        <v>0.23</v>
      </c>
      <c r="J49" s="58">
        <f t="shared" si="1"/>
        <v>0</v>
      </c>
      <c r="K49" s="58">
        <f t="shared" si="2"/>
        <v>0</v>
      </c>
      <c r="L49" s="58">
        <f t="shared" si="3"/>
        <v>0</v>
      </c>
    </row>
    <row r="50" spans="1:12" ht="27" customHeight="1">
      <c r="A50" s="16">
        <v>45</v>
      </c>
      <c r="B50" s="39" t="s">
        <v>64</v>
      </c>
      <c r="C50" s="4"/>
      <c r="D50" s="42" t="s">
        <v>65</v>
      </c>
      <c r="E50" s="17" t="s">
        <v>8</v>
      </c>
      <c r="F50" s="18">
        <v>100</v>
      </c>
      <c r="G50" s="44">
        <v>0</v>
      </c>
      <c r="H50" s="19"/>
      <c r="I50" s="50">
        <v>0.23</v>
      </c>
      <c r="J50" s="58">
        <f t="shared" si="1"/>
        <v>0</v>
      </c>
      <c r="K50" s="58">
        <f t="shared" si="2"/>
        <v>0</v>
      </c>
      <c r="L50" s="58">
        <f t="shared" si="3"/>
        <v>0</v>
      </c>
    </row>
    <row r="51" spans="1:12" ht="33" customHeight="1">
      <c r="A51" s="16">
        <v>46</v>
      </c>
      <c r="B51" s="39" t="s">
        <v>66</v>
      </c>
      <c r="C51" s="4"/>
      <c r="D51" s="42" t="s">
        <v>65</v>
      </c>
      <c r="E51" s="17" t="s">
        <v>8</v>
      </c>
      <c r="F51" s="18">
        <v>22</v>
      </c>
      <c r="G51" s="44">
        <v>0</v>
      </c>
      <c r="H51" s="19"/>
      <c r="I51" s="50">
        <v>0.23</v>
      </c>
      <c r="J51" s="58">
        <f t="shared" si="1"/>
        <v>0</v>
      </c>
      <c r="K51" s="58">
        <f t="shared" si="2"/>
        <v>0</v>
      </c>
      <c r="L51" s="58">
        <f t="shared" si="3"/>
        <v>0</v>
      </c>
    </row>
    <row r="52" spans="1:12" ht="25.5">
      <c r="A52" s="16">
        <v>47</v>
      </c>
      <c r="B52" s="39" t="s">
        <v>67</v>
      </c>
      <c r="C52" s="4"/>
      <c r="D52" s="42" t="s">
        <v>68</v>
      </c>
      <c r="E52" s="17" t="s">
        <v>40</v>
      </c>
      <c r="F52" s="18">
        <v>185</v>
      </c>
      <c r="G52" s="44">
        <v>0</v>
      </c>
      <c r="H52" s="19"/>
      <c r="I52" s="50">
        <v>0.23</v>
      </c>
      <c r="J52" s="58">
        <f t="shared" si="1"/>
        <v>0</v>
      </c>
      <c r="K52" s="58">
        <f t="shared" si="2"/>
        <v>0</v>
      </c>
      <c r="L52" s="58">
        <f t="shared" si="3"/>
        <v>0</v>
      </c>
    </row>
    <row r="53" spans="1:12" ht="18">
      <c r="A53" s="16">
        <v>48</v>
      </c>
      <c r="B53" s="39" t="s">
        <v>69</v>
      </c>
      <c r="C53" s="4"/>
      <c r="D53" s="42"/>
      <c r="E53" s="17" t="s">
        <v>17</v>
      </c>
      <c r="F53" s="18">
        <v>100</v>
      </c>
      <c r="G53" s="44">
        <v>0</v>
      </c>
      <c r="H53" s="19"/>
      <c r="I53" s="50">
        <v>0.23</v>
      </c>
      <c r="J53" s="58">
        <f t="shared" si="1"/>
        <v>0</v>
      </c>
      <c r="K53" s="58">
        <f t="shared" si="2"/>
        <v>0</v>
      </c>
      <c r="L53" s="58">
        <f t="shared" si="3"/>
        <v>0</v>
      </c>
    </row>
    <row r="54" spans="1:12" ht="18">
      <c r="A54" s="16">
        <v>49</v>
      </c>
      <c r="B54" s="39" t="s">
        <v>70</v>
      </c>
      <c r="C54" s="4"/>
      <c r="D54" s="42"/>
      <c r="E54" s="17" t="s">
        <v>8</v>
      </c>
      <c r="F54" s="18">
        <v>1</v>
      </c>
      <c r="G54" s="44">
        <v>0</v>
      </c>
      <c r="H54" s="19"/>
      <c r="I54" s="50">
        <v>0.23</v>
      </c>
      <c r="J54" s="58">
        <f t="shared" si="1"/>
        <v>0</v>
      </c>
      <c r="K54" s="58">
        <f t="shared" si="2"/>
        <v>0</v>
      </c>
      <c r="L54" s="58">
        <f t="shared" si="3"/>
        <v>0</v>
      </c>
    </row>
    <row r="55" spans="1:12" ht="18">
      <c r="A55" s="16">
        <v>50</v>
      </c>
      <c r="B55" s="39" t="s">
        <v>71</v>
      </c>
      <c r="C55" s="4"/>
      <c r="D55" s="42"/>
      <c r="E55" s="17" t="s">
        <v>8</v>
      </c>
      <c r="F55" s="18">
        <v>6</v>
      </c>
      <c r="G55" s="44">
        <v>0</v>
      </c>
      <c r="H55" s="19"/>
      <c r="I55" s="50">
        <v>0.23</v>
      </c>
      <c r="J55" s="58">
        <f t="shared" si="1"/>
        <v>0</v>
      </c>
      <c r="K55" s="58">
        <f t="shared" si="2"/>
        <v>0</v>
      </c>
      <c r="L55" s="58">
        <f t="shared" si="3"/>
        <v>0</v>
      </c>
    </row>
    <row r="56" spans="1:12" ht="18">
      <c r="A56" s="16">
        <v>51</v>
      </c>
      <c r="B56" s="39" t="s">
        <v>72</v>
      </c>
      <c r="C56" s="4"/>
      <c r="D56" s="42"/>
      <c r="E56" s="17" t="s">
        <v>40</v>
      </c>
      <c r="F56" s="18">
        <v>1</v>
      </c>
      <c r="G56" s="44">
        <v>0</v>
      </c>
      <c r="H56" s="19"/>
      <c r="I56" s="50">
        <v>0.23</v>
      </c>
      <c r="J56" s="58">
        <f t="shared" si="1"/>
        <v>0</v>
      </c>
      <c r="K56" s="58">
        <f t="shared" si="2"/>
        <v>0</v>
      </c>
      <c r="L56" s="58">
        <f t="shared" si="3"/>
        <v>0</v>
      </c>
    </row>
    <row r="57" spans="1:12" ht="18">
      <c r="A57" s="16">
        <v>52</v>
      </c>
      <c r="B57" s="39" t="s">
        <v>73</v>
      </c>
      <c r="C57" s="4"/>
      <c r="D57" s="42"/>
      <c r="E57" s="17" t="s">
        <v>8</v>
      </c>
      <c r="F57" s="18">
        <v>1</v>
      </c>
      <c r="G57" s="44">
        <v>0</v>
      </c>
      <c r="H57" s="19"/>
      <c r="I57" s="50">
        <v>0.23</v>
      </c>
      <c r="J57" s="58">
        <f t="shared" si="1"/>
        <v>0</v>
      </c>
      <c r="K57" s="58">
        <f t="shared" si="2"/>
        <v>0</v>
      </c>
      <c r="L57" s="58">
        <f t="shared" si="3"/>
        <v>0</v>
      </c>
    </row>
    <row r="58" spans="1:12" ht="18">
      <c r="A58" s="16">
        <v>53</v>
      </c>
      <c r="B58" s="39" t="s">
        <v>74</v>
      </c>
      <c r="C58" s="4"/>
      <c r="D58" s="42"/>
      <c r="E58" s="17" t="s">
        <v>8</v>
      </c>
      <c r="F58" s="18">
        <v>55</v>
      </c>
      <c r="G58" s="44">
        <v>0</v>
      </c>
      <c r="H58" s="19"/>
      <c r="I58" s="50">
        <v>0.23</v>
      </c>
      <c r="J58" s="58">
        <f t="shared" si="1"/>
        <v>0</v>
      </c>
      <c r="K58" s="58">
        <f t="shared" si="2"/>
        <v>0</v>
      </c>
      <c r="L58" s="58">
        <f t="shared" si="3"/>
        <v>0</v>
      </c>
    </row>
    <row r="59" spans="1:12" ht="25.5">
      <c r="A59" s="16">
        <v>54</v>
      </c>
      <c r="B59" s="39" t="s">
        <v>75</v>
      </c>
      <c r="C59" s="4"/>
      <c r="D59" s="42" t="s">
        <v>76</v>
      </c>
      <c r="E59" s="17" t="s">
        <v>8</v>
      </c>
      <c r="F59" s="18">
        <v>77</v>
      </c>
      <c r="G59" s="44">
        <v>0</v>
      </c>
      <c r="H59" s="19"/>
      <c r="I59" s="50">
        <v>0.23</v>
      </c>
      <c r="J59" s="58">
        <f t="shared" si="1"/>
        <v>0</v>
      </c>
      <c r="K59" s="58">
        <f t="shared" si="2"/>
        <v>0</v>
      </c>
      <c r="L59" s="58">
        <f t="shared" si="3"/>
        <v>0</v>
      </c>
    </row>
    <row r="60" spans="1:12" ht="25.5">
      <c r="A60" s="16">
        <v>55</v>
      </c>
      <c r="B60" s="39" t="s">
        <v>77</v>
      </c>
      <c r="C60" s="4" t="s">
        <v>62</v>
      </c>
      <c r="D60" s="42" t="s">
        <v>78</v>
      </c>
      <c r="E60" s="17" t="s">
        <v>40</v>
      </c>
      <c r="F60" s="18">
        <v>451</v>
      </c>
      <c r="G60" s="44">
        <v>0</v>
      </c>
      <c r="H60" s="19"/>
      <c r="I60" s="50">
        <v>0.23</v>
      </c>
      <c r="J60" s="58">
        <f t="shared" si="1"/>
        <v>0</v>
      </c>
      <c r="K60" s="58">
        <f t="shared" si="2"/>
        <v>0</v>
      </c>
      <c r="L60" s="58">
        <f t="shared" si="3"/>
        <v>0</v>
      </c>
    </row>
    <row r="61" spans="1:12" ht="25.5">
      <c r="A61" s="16">
        <v>56</v>
      </c>
      <c r="B61" s="39" t="s">
        <v>79</v>
      </c>
      <c r="C61" s="4" t="s">
        <v>62</v>
      </c>
      <c r="D61" s="42" t="s">
        <v>80</v>
      </c>
      <c r="E61" s="17" t="s">
        <v>40</v>
      </c>
      <c r="F61" s="18">
        <v>33</v>
      </c>
      <c r="G61" s="44">
        <v>0</v>
      </c>
      <c r="H61" s="19"/>
      <c r="I61" s="50">
        <v>0.23</v>
      </c>
      <c r="J61" s="58">
        <f t="shared" si="1"/>
        <v>0</v>
      </c>
      <c r="K61" s="58">
        <f t="shared" si="2"/>
        <v>0</v>
      </c>
      <c r="L61" s="58">
        <f t="shared" si="3"/>
        <v>0</v>
      </c>
    </row>
    <row r="62" spans="1:12" ht="25.5">
      <c r="A62" s="16">
        <v>57</v>
      </c>
      <c r="B62" s="39" t="s">
        <v>81</v>
      </c>
      <c r="C62" s="4" t="s">
        <v>62</v>
      </c>
      <c r="D62" s="42" t="s">
        <v>82</v>
      </c>
      <c r="E62" s="17" t="s">
        <v>40</v>
      </c>
      <c r="F62" s="18">
        <v>6</v>
      </c>
      <c r="G62" s="44">
        <v>0</v>
      </c>
      <c r="H62" s="19"/>
      <c r="I62" s="50">
        <v>0.23</v>
      </c>
      <c r="J62" s="58">
        <f t="shared" si="1"/>
        <v>0</v>
      </c>
      <c r="K62" s="58">
        <f t="shared" si="2"/>
        <v>0</v>
      </c>
      <c r="L62" s="58">
        <f t="shared" si="3"/>
        <v>0</v>
      </c>
    </row>
    <row r="63" spans="1:12" ht="25.5">
      <c r="A63" s="16">
        <v>58</v>
      </c>
      <c r="B63" s="39" t="s">
        <v>83</v>
      </c>
      <c r="C63" s="4" t="s">
        <v>62</v>
      </c>
      <c r="D63" s="42" t="s">
        <v>84</v>
      </c>
      <c r="E63" s="17" t="s">
        <v>40</v>
      </c>
      <c r="F63" s="18">
        <v>77</v>
      </c>
      <c r="G63" s="44">
        <v>0</v>
      </c>
      <c r="H63" s="19"/>
      <c r="I63" s="50">
        <v>0.23</v>
      </c>
      <c r="J63" s="58">
        <f t="shared" si="1"/>
        <v>0</v>
      </c>
      <c r="K63" s="58">
        <f t="shared" si="2"/>
        <v>0</v>
      </c>
      <c r="L63" s="58">
        <f t="shared" si="3"/>
        <v>0</v>
      </c>
    </row>
    <row r="64" spans="1:12" ht="18">
      <c r="A64" s="16">
        <v>59</v>
      </c>
      <c r="B64" s="39" t="s">
        <v>85</v>
      </c>
      <c r="C64" s="4"/>
      <c r="D64" s="42" t="s">
        <v>86</v>
      </c>
      <c r="E64" s="17" t="s">
        <v>8</v>
      </c>
      <c r="F64" s="18">
        <v>100</v>
      </c>
      <c r="G64" s="44">
        <v>0</v>
      </c>
      <c r="H64" s="19"/>
      <c r="I64" s="50">
        <v>0.23</v>
      </c>
      <c r="J64" s="58">
        <f t="shared" si="1"/>
        <v>0</v>
      </c>
      <c r="K64" s="58">
        <f t="shared" si="2"/>
        <v>0</v>
      </c>
      <c r="L64" s="58">
        <f t="shared" si="3"/>
        <v>0</v>
      </c>
    </row>
    <row r="65" spans="1:12" ht="18">
      <c r="A65" s="16">
        <v>60</v>
      </c>
      <c r="B65" s="39" t="s">
        <v>87</v>
      </c>
      <c r="C65" s="4"/>
      <c r="D65" s="42" t="s">
        <v>88</v>
      </c>
      <c r="E65" s="17" t="s">
        <v>8</v>
      </c>
      <c r="F65" s="18">
        <v>220</v>
      </c>
      <c r="G65" s="44">
        <v>0</v>
      </c>
      <c r="H65" s="19"/>
      <c r="I65" s="50">
        <v>0.23</v>
      </c>
      <c r="J65" s="58">
        <f t="shared" si="1"/>
        <v>0</v>
      </c>
      <c r="K65" s="58">
        <f t="shared" si="2"/>
        <v>0</v>
      </c>
      <c r="L65" s="58">
        <f t="shared" si="3"/>
        <v>0</v>
      </c>
    </row>
    <row r="66" spans="1:12" ht="25.5">
      <c r="A66" s="16">
        <v>61</v>
      </c>
      <c r="B66" s="39" t="s">
        <v>89</v>
      </c>
      <c r="C66" s="4"/>
      <c r="D66" s="42" t="s">
        <v>90</v>
      </c>
      <c r="E66" s="17" t="s">
        <v>8</v>
      </c>
      <c r="F66" s="18">
        <v>127</v>
      </c>
      <c r="G66" s="44">
        <v>0</v>
      </c>
      <c r="H66" s="19"/>
      <c r="I66" s="50">
        <v>0.23</v>
      </c>
      <c r="J66" s="58">
        <f t="shared" si="1"/>
        <v>0</v>
      </c>
      <c r="K66" s="58">
        <f t="shared" si="2"/>
        <v>0</v>
      </c>
      <c r="L66" s="58">
        <f t="shared" si="3"/>
        <v>0</v>
      </c>
    </row>
    <row r="67" spans="1:12" ht="18">
      <c r="A67" s="16">
        <v>62</v>
      </c>
      <c r="B67" s="39" t="s">
        <v>91</v>
      </c>
      <c r="C67" s="4"/>
      <c r="D67" s="42" t="s">
        <v>92</v>
      </c>
      <c r="E67" s="17" t="s">
        <v>8</v>
      </c>
      <c r="F67" s="18">
        <v>120</v>
      </c>
      <c r="G67" s="44">
        <v>0</v>
      </c>
      <c r="H67" s="19"/>
      <c r="I67" s="50">
        <v>0.23</v>
      </c>
      <c r="J67" s="58">
        <f t="shared" si="1"/>
        <v>0</v>
      </c>
      <c r="K67" s="58">
        <f t="shared" si="2"/>
        <v>0</v>
      </c>
      <c r="L67" s="58">
        <f t="shared" si="3"/>
        <v>0</v>
      </c>
    </row>
    <row r="68" spans="1:12" ht="18">
      <c r="A68" s="16">
        <v>63</v>
      </c>
      <c r="B68" s="39" t="s">
        <v>93</v>
      </c>
      <c r="C68" s="4" t="s">
        <v>94</v>
      </c>
      <c r="D68" s="42" t="s">
        <v>95</v>
      </c>
      <c r="E68" s="17" t="s">
        <v>40</v>
      </c>
      <c r="F68" s="18">
        <v>165</v>
      </c>
      <c r="G68" s="44">
        <v>0</v>
      </c>
      <c r="H68" s="19"/>
      <c r="I68" s="50">
        <v>0.23</v>
      </c>
      <c r="J68" s="58">
        <f t="shared" si="1"/>
        <v>0</v>
      </c>
      <c r="K68" s="58">
        <f t="shared" si="2"/>
        <v>0</v>
      </c>
      <c r="L68" s="58">
        <f t="shared" si="3"/>
        <v>0</v>
      </c>
    </row>
    <row r="69" spans="1:12" ht="25.5">
      <c r="A69" s="16">
        <v>64</v>
      </c>
      <c r="B69" s="39" t="s">
        <v>96</v>
      </c>
      <c r="C69" s="4"/>
      <c r="D69" s="42" t="s">
        <v>97</v>
      </c>
      <c r="E69" s="17" t="s">
        <v>40</v>
      </c>
      <c r="F69" s="18">
        <v>187</v>
      </c>
      <c r="G69" s="44">
        <v>0</v>
      </c>
      <c r="H69" s="19"/>
      <c r="I69" s="50">
        <v>0.23</v>
      </c>
      <c r="J69" s="58">
        <f t="shared" si="1"/>
        <v>0</v>
      </c>
      <c r="K69" s="58">
        <f t="shared" si="2"/>
        <v>0</v>
      </c>
      <c r="L69" s="58">
        <f t="shared" si="3"/>
        <v>0</v>
      </c>
    </row>
    <row r="70" spans="1:12" ht="25.5">
      <c r="A70" s="16">
        <v>65</v>
      </c>
      <c r="B70" s="39" t="s">
        <v>98</v>
      </c>
      <c r="C70" s="4"/>
      <c r="D70" s="42" t="s">
        <v>99</v>
      </c>
      <c r="E70" s="17" t="s">
        <v>40</v>
      </c>
      <c r="F70" s="18">
        <v>80</v>
      </c>
      <c r="G70" s="44">
        <v>0</v>
      </c>
      <c r="H70" s="19"/>
      <c r="I70" s="50">
        <v>0.23</v>
      </c>
      <c r="J70" s="58">
        <f t="shared" si="1"/>
        <v>0</v>
      </c>
      <c r="K70" s="58">
        <f t="shared" si="2"/>
        <v>0</v>
      </c>
      <c r="L70" s="58">
        <f t="shared" si="3"/>
        <v>0</v>
      </c>
    </row>
    <row r="71" spans="1:12" ht="25.5">
      <c r="A71" s="16">
        <v>66</v>
      </c>
      <c r="B71" s="39" t="s">
        <v>100</v>
      </c>
      <c r="C71" s="4" t="s">
        <v>101</v>
      </c>
      <c r="D71" s="42"/>
      <c r="E71" s="17" t="s">
        <v>40</v>
      </c>
      <c r="F71" s="18">
        <v>80</v>
      </c>
      <c r="G71" s="44">
        <v>0</v>
      </c>
      <c r="H71" s="19"/>
      <c r="I71" s="50">
        <v>0.23</v>
      </c>
      <c r="J71" s="58">
        <f t="shared" ref="J71:J135" si="4">F71*G71</f>
        <v>0</v>
      </c>
      <c r="K71" s="58">
        <f t="shared" si="2"/>
        <v>0</v>
      </c>
      <c r="L71" s="58">
        <f t="shared" si="3"/>
        <v>0</v>
      </c>
    </row>
    <row r="72" spans="1:12" s="6" customFormat="1" ht="18">
      <c r="A72" s="21">
        <v>67</v>
      </c>
      <c r="B72" s="41" t="s">
        <v>102</v>
      </c>
      <c r="C72" s="5"/>
      <c r="D72" s="43"/>
      <c r="E72" s="22" t="s">
        <v>8</v>
      </c>
      <c r="F72" s="23">
        <v>6</v>
      </c>
      <c r="G72" s="44">
        <v>0</v>
      </c>
      <c r="H72" s="24"/>
      <c r="I72" s="50">
        <v>0.23</v>
      </c>
      <c r="J72" s="58">
        <f t="shared" si="4"/>
        <v>0</v>
      </c>
      <c r="K72" s="58">
        <f t="shared" si="2"/>
        <v>0</v>
      </c>
      <c r="L72" s="58">
        <f t="shared" si="3"/>
        <v>0</v>
      </c>
    </row>
    <row r="73" spans="1:12" ht="18">
      <c r="A73" s="16">
        <v>68</v>
      </c>
      <c r="B73" s="39" t="s">
        <v>103</v>
      </c>
      <c r="C73" s="4"/>
      <c r="D73" s="42" t="s">
        <v>104</v>
      </c>
      <c r="E73" s="17" t="s">
        <v>105</v>
      </c>
      <c r="F73" s="18">
        <v>1</v>
      </c>
      <c r="G73" s="44">
        <v>0</v>
      </c>
      <c r="H73" s="19"/>
      <c r="I73" s="50">
        <v>0.23</v>
      </c>
      <c r="J73" s="58">
        <f t="shared" si="4"/>
        <v>0</v>
      </c>
      <c r="K73" s="58">
        <f t="shared" si="2"/>
        <v>0</v>
      </c>
      <c r="L73" s="58">
        <f t="shared" si="3"/>
        <v>0</v>
      </c>
    </row>
    <row r="74" spans="1:12" ht="25.5">
      <c r="A74" s="16">
        <v>69</v>
      </c>
      <c r="B74" s="39" t="s">
        <v>106</v>
      </c>
      <c r="C74" s="4" t="s">
        <v>62</v>
      </c>
      <c r="D74" s="42"/>
      <c r="E74" s="17" t="s">
        <v>40</v>
      </c>
      <c r="F74" s="18">
        <v>17</v>
      </c>
      <c r="G74" s="44">
        <v>0</v>
      </c>
      <c r="H74" s="19"/>
      <c r="I74" s="50">
        <v>0.23</v>
      </c>
      <c r="J74" s="58">
        <f t="shared" si="4"/>
        <v>0</v>
      </c>
      <c r="K74" s="58">
        <f t="shared" si="2"/>
        <v>0</v>
      </c>
      <c r="L74" s="58">
        <f t="shared" si="3"/>
        <v>0</v>
      </c>
    </row>
    <row r="75" spans="1:12" ht="51">
      <c r="A75" s="16">
        <v>70</v>
      </c>
      <c r="B75" s="39" t="s">
        <v>107</v>
      </c>
      <c r="C75" s="4"/>
      <c r="D75" s="42" t="s">
        <v>108</v>
      </c>
      <c r="E75" s="17" t="s">
        <v>8</v>
      </c>
      <c r="F75" s="18">
        <v>417</v>
      </c>
      <c r="G75" s="44">
        <v>0</v>
      </c>
      <c r="H75" s="19"/>
      <c r="I75" s="50">
        <v>0.23</v>
      </c>
      <c r="J75" s="58">
        <f t="shared" si="4"/>
        <v>0</v>
      </c>
      <c r="K75" s="58">
        <f t="shared" si="2"/>
        <v>0</v>
      </c>
      <c r="L75" s="58">
        <f t="shared" si="3"/>
        <v>0</v>
      </c>
    </row>
    <row r="76" spans="1:12" ht="18">
      <c r="A76" s="16">
        <v>71</v>
      </c>
      <c r="B76" s="39" t="s">
        <v>109</v>
      </c>
      <c r="C76" s="4"/>
      <c r="D76" s="42"/>
      <c r="E76" s="17" t="s">
        <v>8</v>
      </c>
      <c r="F76" s="18">
        <v>61</v>
      </c>
      <c r="G76" s="44">
        <v>0</v>
      </c>
      <c r="H76" s="19"/>
      <c r="I76" s="50">
        <v>0.23</v>
      </c>
      <c r="J76" s="58">
        <f t="shared" si="4"/>
        <v>0</v>
      </c>
      <c r="K76" s="58">
        <f t="shared" si="2"/>
        <v>0</v>
      </c>
      <c r="L76" s="58">
        <f t="shared" si="3"/>
        <v>0</v>
      </c>
    </row>
    <row r="77" spans="1:12" ht="18">
      <c r="A77" s="16">
        <v>72</v>
      </c>
      <c r="B77" s="39" t="s">
        <v>110</v>
      </c>
      <c r="C77" s="4"/>
      <c r="D77" s="42" t="s">
        <v>111</v>
      </c>
      <c r="E77" s="17" t="s">
        <v>105</v>
      </c>
      <c r="F77" s="18">
        <v>42</v>
      </c>
      <c r="G77" s="44">
        <v>0</v>
      </c>
      <c r="H77" s="19"/>
      <c r="I77" s="50">
        <v>0.23</v>
      </c>
      <c r="J77" s="58">
        <f t="shared" si="4"/>
        <v>0</v>
      </c>
      <c r="K77" s="58">
        <f t="shared" si="2"/>
        <v>0</v>
      </c>
      <c r="L77" s="58">
        <f t="shared" si="3"/>
        <v>0</v>
      </c>
    </row>
    <row r="78" spans="1:12" ht="18">
      <c r="A78" s="16">
        <v>73</v>
      </c>
      <c r="B78" s="39" t="s">
        <v>112</v>
      </c>
      <c r="C78" s="4"/>
      <c r="D78" s="42"/>
      <c r="E78" s="17" t="s">
        <v>8</v>
      </c>
      <c r="F78" s="18">
        <v>7</v>
      </c>
      <c r="G78" s="44">
        <v>0</v>
      </c>
      <c r="H78" s="19"/>
      <c r="I78" s="50">
        <v>0.23</v>
      </c>
      <c r="J78" s="58">
        <f t="shared" si="4"/>
        <v>0</v>
      </c>
      <c r="K78" s="58">
        <f t="shared" si="2"/>
        <v>0</v>
      </c>
      <c r="L78" s="58">
        <f t="shared" si="3"/>
        <v>0</v>
      </c>
    </row>
    <row r="79" spans="1:12" ht="18">
      <c r="A79" s="16">
        <v>74</v>
      </c>
      <c r="B79" s="39" t="s">
        <v>113</v>
      </c>
      <c r="C79" s="4"/>
      <c r="D79" s="42"/>
      <c r="E79" s="17" t="s">
        <v>8</v>
      </c>
      <c r="F79" s="18">
        <v>50</v>
      </c>
      <c r="G79" s="44">
        <v>0</v>
      </c>
      <c r="H79" s="19"/>
      <c r="I79" s="50">
        <v>0.23</v>
      </c>
      <c r="J79" s="58">
        <f t="shared" si="4"/>
        <v>0</v>
      </c>
      <c r="K79" s="58">
        <f t="shared" si="2"/>
        <v>0</v>
      </c>
      <c r="L79" s="58">
        <f t="shared" si="3"/>
        <v>0</v>
      </c>
    </row>
    <row r="80" spans="1:12" ht="18">
      <c r="A80" s="16">
        <v>75</v>
      </c>
      <c r="B80" s="39" t="s">
        <v>114</v>
      </c>
      <c r="C80" s="4" t="s">
        <v>53</v>
      </c>
      <c r="D80" s="42"/>
      <c r="E80" s="17" t="s">
        <v>40</v>
      </c>
      <c r="F80" s="18">
        <v>1</v>
      </c>
      <c r="G80" s="44">
        <v>0</v>
      </c>
      <c r="H80" s="19"/>
      <c r="I80" s="50">
        <v>0.23</v>
      </c>
      <c r="J80" s="58">
        <f t="shared" si="4"/>
        <v>0</v>
      </c>
      <c r="K80" s="58">
        <f t="shared" si="2"/>
        <v>0</v>
      </c>
      <c r="L80" s="58">
        <f t="shared" si="3"/>
        <v>0</v>
      </c>
    </row>
    <row r="81" spans="1:12" ht="25.5">
      <c r="A81" s="16">
        <v>76</v>
      </c>
      <c r="B81" s="39" t="s">
        <v>115</v>
      </c>
      <c r="C81" s="4" t="s">
        <v>116</v>
      </c>
      <c r="D81" s="42" t="s">
        <v>117</v>
      </c>
      <c r="E81" s="17" t="s">
        <v>40</v>
      </c>
      <c r="F81" s="18">
        <v>6</v>
      </c>
      <c r="G81" s="44">
        <v>0</v>
      </c>
      <c r="H81" s="19"/>
      <c r="I81" s="50">
        <v>0.23</v>
      </c>
      <c r="J81" s="58">
        <f t="shared" si="4"/>
        <v>0</v>
      </c>
      <c r="K81" s="58">
        <f t="shared" si="2"/>
        <v>0</v>
      </c>
      <c r="L81" s="58">
        <f t="shared" si="3"/>
        <v>0</v>
      </c>
    </row>
    <row r="82" spans="1:12" s="6" customFormat="1" ht="18">
      <c r="A82" s="21">
        <v>77</v>
      </c>
      <c r="B82" s="41" t="s">
        <v>118</v>
      </c>
      <c r="C82" s="5"/>
      <c r="D82" s="43"/>
      <c r="E82" s="22" t="s">
        <v>8</v>
      </c>
      <c r="F82" s="23">
        <v>50</v>
      </c>
      <c r="G82" s="44">
        <v>0</v>
      </c>
      <c r="H82" s="24"/>
      <c r="I82" s="50">
        <v>0.23</v>
      </c>
      <c r="J82" s="58">
        <f t="shared" si="4"/>
        <v>0</v>
      </c>
      <c r="K82" s="58">
        <f t="shared" si="2"/>
        <v>0</v>
      </c>
      <c r="L82" s="58">
        <f t="shared" si="3"/>
        <v>0</v>
      </c>
    </row>
    <row r="83" spans="1:12" ht="18">
      <c r="A83" s="16">
        <v>78</v>
      </c>
      <c r="B83" s="39" t="s">
        <v>119</v>
      </c>
      <c r="C83" s="4"/>
      <c r="D83" s="42"/>
      <c r="E83" s="17" t="s">
        <v>120</v>
      </c>
      <c r="F83" s="18">
        <v>10</v>
      </c>
      <c r="G83" s="44">
        <v>0</v>
      </c>
      <c r="H83" s="19"/>
      <c r="I83" s="50">
        <v>0.23</v>
      </c>
      <c r="J83" s="58">
        <f t="shared" si="4"/>
        <v>0</v>
      </c>
      <c r="K83" s="58">
        <f t="shared" si="2"/>
        <v>0</v>
      </c>
      <c r="L83" s="58">
        <f t="shared" si="3"/>
        <v>0</v>
      </c>
    </row>
    <row r="84" spans="1:12" ht="51">
      <c r="A84" s="16">
        <v>79</v>
      </c>
      <c r="B84" s="39" t="s">
        <v>121</v>
      </c>
      <c r="C84" s="4"/>
      <c r="D84" s="42" t="s">
        <v>122</v>
      </c>
      <c r="E84" s="17" t="s">
        <v>120</v>
      </c>
      <c r="F84" s="18">
        <v>109</v>
      </c>
      <c r="G84" s="44">
        <v>0</v>
      </c>
      <c r="H84" s="19"/>
      <c r="I84" s="50">
        <v>0.23</v>
      </c>
      <c r="J84" s="58">
        <f t="shared" si="4"/>
        <v>0</v>
      </c>
      <c r="K84" s="58">
        <f t="shared" si="2"/>
        <v>0</v>
      </c>
      <c r="L84" s="58">
        <f t="shared" si="3"/>
        <v>0</v>
      </c>
    </row>
    <row r="85" spans="1:12" ht="51">
      <c r="A85" s="16">
        <v>80</v>
      </c>
      <c r="B85" s="39" t="s">
        <v>123</v>
      </c>
      <c r="C85" s="4"/>
      <c r="D85" s="42" t="s">
        <v>122</v>
      </c>
      <c r="E85" s="17" t="s">
        <v>120</v>
      </c>
      <c r="F85" s="18">
        <v>3916</v>
      </c>
      <c r="G85" s="44">
        <v>0</v>
      </c>
      <c r="H85" s="19"/>
      <c r="I85" s="50">
        <v>0.23</v>
      </c>
      <c r="J85" s="58">
        <f t="shared" si="4"/>
        <v>0</v>
      </c>
      <c r="K85" s="58">
        <f t="shared" si="2"/>
        <v>0</v>
      </c>
      <c r="L85" s="58">
        <f t="shared" si="3"/>
        <v>0</v>
      </c>
    </row>
    <row r="86" spans="1:12" ht="25.5">
      <c r="A86" s="16">
        <v>81</v>
      </c>
      <c r="B86" s="39" t="s">
        <v>188</v>
      </c>
      <c r="C86" s="4"/>
      <c r="D86" s="42" t="s">
        <v>124</v>
      </c>
      <c r="E86" s="17" t="s">
        <v>120</v>
      </c>
      <c r="F86" s="18">
        <v>1</v>
      </c>
      <c r="G86" s="44">
        <v>0</v>
      </c>
      <c r="H86" s="19"/>
      <c r="I86" s="50">
        <v>0.23</v>
      </c>
      <c r="J86" s="58">
        <f t="shared" si="4"/>
        <v>0</v>
      </c>
      <c r="K86" s="58">
        <f t="shared" ref="K86:K143" si="5">G86*H86</f>
        <v>0</v>
      </c>
      <c r="L86" s="58">
        <f t="shared" ref="L86:L143" si="6">H86*I86</f>
        <v>0</v>
      </c>
    </row>
    <row r="87" spans="1:12" ht="51">
      <c r="A87" s="16">
        <v>82</v>
      </c>
      <c r="B87" s="39" t="s">
        <v>125</v>
      </c>
      <c r="C87" s="4"/>
      <c r="D87" s="42" t="s">
        <v>122</v>
      </c>
      <c r="E87" s="17" t="s">
        <v>120</v>
      </c>
      <c r="F87" s="18">
        <v>836</v>
      </c>
      <c r="G87" s="44">
        <v>0</v>
      </c>
      <c r="H87" s="19"/>
      <c r="I87" s="50">
        <v>0.23</v>
      </c>
      <c r="J87" s="58">
        <f t="shared" si="4"/>
        <v>0</v>
      </c>
      <c r="K87" s="58">
        <f t="shared" si="5"/>
        <v>0</v>
      </c>
      <c r="L87" s="58">
        <f t="shared" si="6"/>
        <v>0</v>
      </c>
    </row>
    <row r="88" spans="1:12" ht="38.25">
      <c r="A88" s="16">
        <v>83</v>
      </c>
      <c r="B88" s="39" t="s">
        <v>237</v>
      </c>
      <c r="C88" s="4"/>
      <c r="D88" s="42" t="s">
        <v>236</v>
      </c>
      <c r="E88" s="17" t="s">
        <v>120</v>
      </c>
      <c r="F88" s="18">
        <v>300</v>
      </c>
      <c r="G88" s="44">
        <v>0</v>
      </c>
      <c r="H88" s="19"/>
      <c r="I88" s="50">
        <v>0.23</v>
      </c>
      <c r="J88" s="58">
        <f t="shared" ref="J88" si="7">F88*G88</f>
        <v>0</v>
      </c>
      <c r="K88" s="58">
        <f t="shared" si="5"/>
        <v>0</v>
      </c>
      <c r="L88" s="58">
        <f t="shared" si="6"/>
        <v>0</v>
      </c>
    </row>
    <row r="89" spans="1:12" ht="18">
      <c r="A89" s="16">
        <v>84</v>
      </c>
      <c r="B89" s="39" t="s">
        <v>126</v>
      </c>
      <c r="C89" s="4" t="s">
        <v>127</v>
      </c>
      <c r="D89" s="42"/>
      <c r="E89" s="17" t="s">
        <v>128</v>
      </c>
      <c r="F89" s="18">
        <v>3</v>
      </c>
      <c r="G89" s="44">
        <v>0</v>
      </c>
      <c r="H89" s="19"/>
      <c r="I89" s="50">
        <v>0.23</v>
      </c>
      <c r="J89" s="58">
        <f t="shared" si="4"/>
        <v>0</v>
      </c>
      <c r="K89" s="58">
        <f t="shared" si="5"/>
        <v>0</v>
      </c>
      <c r="L89" s="58">
        <f t="shared" si="6"/>
        <v>0</v>
      </c>
    </row>
    <row r="90" spans="1:12" ht="18">
      <c r="A90" s="16">
        <v>85</v>
      </c>
      <c r="B90" s="39" t="s">
        <v>129</v>
      </c>
      <c r="C90" s="4"/>
      <c r="D90" s="42"/>
      <c r="E90" s="17" t="s">
        <v>40</v>
      </c>
      <c r="F90" s="18">
        <v>1</v>
      </c>
      <c r="G90" s="44">
        <v>0</v>
      </c>
      <c r="H90" s="19"/>
      <c r="I90" s="50">
        <v>0.23</v>
      </c>
      <c r="J90" s="58">
        <f t="shared" si="4"/>
        <v>0</v>
      </c>
      <c r="K90" s="58">
        <f t="shared" si="5"/>
        <v>0</v>
      </c>
      <c r="L90" s="58">
        <f t="shared" si="6"/>
        <v>0</v>
      </c>
    </row>
    <row r="91" spans="1:12" ht="18">
      <c r="A91" s="16">
        <v>86</v>
      </c>
      <c r="B91" s="39" t="s">
        <v>130</v>
      </c>
      <c r="C91" s="4"/>
      <c r="D91" s="42"/>
      <c r="E91" s="17" t="s">
        <v>40</v>
      </c>
      <c r="F91" s="18">
        <v>20</v>
      </c>
      <c r="G91" s="44">
        <v>0</v>
      </c>
      <c r="H91" s="19"/>
      <c r="I91" s="50">
        <v>0.23</v>
      </c>
      <c r="J91" s="58">
        <f t="shared" si="4"/>
        <v>0</v>
      </c>
      <c r="K91" s="58">
        <f t="shared" si="5"/>
        <v>0</v>
      </c>
      <c r="L91" s="58">
        <f t="shared" si="6"/>
        <v>0</v>
      </c>
    </row>
    <row r="92" spans="1:12" ht="18">
      <c r="A92" s="16">
        <v>87</v>
      </c>
      <c r="B92" s="39" t="s">
        <v>131</v>
      </c>
      <c r="C92" s="4"/>
      <c r="D92" s="42"/>
      <c r="E92" s="17" t="s">
        <v>8</v>
      </c>
      <c r="F92" s="18">
        <v>1</v>
      </c>
      <c r="G92" s="44">
        <v>0</v>
      </c>
      <c r="H92" s="19"/>
      <c r="I92" s="50">
        <v>0.23</v>
      </c>
      <c r="J92" s="58">
        <f t="shared" si="4"/>
        <v>0</v>
      </c>
      <c r="K92" s="58">
        <f t="shared" si="5"/>
        <v>0</v>
      </c>
      <c r="L92" s="58">
        <f t="shared" si="6"/>
        <v>0</v>
      </c>
    </row>
    <row r="93" spans="1:12" ht="18">
      <c r="A93" s="16">
        <v>88</v>
      </c>
      <c r="B93" s="39" t="s">
        <v>132</v>
      </c>
      <c r="C93" s="4"/>
      <c r="D93" s="42"/>
      <c r="E93" s="17" t="s">
        <v>8</v>
      </c>
      <c r="F93" s="18">
        <v>1</v>
      </c>
      <c r="G93" s="44">
        <v>0</v>
      </c>
      <c r="H93" s="19"/>
      <c r="I93" s="50">
        <v>0.23</v>
      </c>
      <c r="J93" s="58">
        <f t="shared" si="4"/>
        <v>0</v>
      </c>
      <c r="K93" s="58">
        <f t="shared" si="5"/>
        <v>0</v>
      </c>
      <c r="L93" s="58">
        <f t="shared" si="6"/>
        <v>0</v>
      </c>
    </row>
    <row r="94" spans="1:12" ht="18">
      <c r="A94" s="16">
        <v>89</v>
      </c>
      <c r="B94" s="39" t="s">
        <v>133</v>
      </c>
      <c r="C94" s="4"/>
      <c r="D94" s="42"/>
      <c r="E94" s="17" t="s">
        <v>8</v>
      </c>
      <c r="F94" s="18">
        <v>55</v>
      </c>
      <c r="G94" s="44">
        <v>0</v>
      </c>
      <c r="H94" s="19"/>
      <c r="I94" s="50">
        <v>0.23</v>
      </c>
      <c r="J94" s="58">
        <f t="shared" si="4"/>
        <v>0</v>
      </c>
      <c r="K94" s="58">
        <f t="shared" si="5"/>
        <v>0</v>
      </c>
      <c r="L94" s="58">
        <f t="shared" si="6"/>
        <v>0</v>
      </c>
    </row>
    <row r="95" spans="1:12" ht="38.25">
      <c r="A95" s="16">
        <v>90</v>
      </c>
      <c r="B95" s="39" t="s">
        <v>134</v>
      </c>
      <c r="C95" s="4" t="s">
        <v>62</v>
      </c>
      <c r="D95" s="42" t="s">
        <v>135</v>
      </c>
      <c r="E95" s="17" t="s">
        <v>40</v>
      </c>
      <c r="F95" s="18">
        <v>150</v>
      </c>
      <c r="G95" s="44">
        <v>0</v>
      </c>
      <c r="H95" s="19"/>
      <c r="I95" s="50">
        <v>0.23</v>
      </c>
      <c r="J95" s="58">
        <f t="shared" si="4"/>
        <v>0</v>
      </c>
      <c r="K95" s="58">
        <f t="shared" si="5"/>
        <v>0</v>
      </c>
      <c r="L95" s="58">
        <f t="shared" si="6"/>
        <v>0</v>
      </c>
    </row>
    <row r="96" spans="1:12" ht="18">
      <c r="A96" s="16">
        <v>91</v>
      </c>
      <c r="B96" s="39" t="s">
        <v>136</v>
      </c>
      <c r="C96" s="4"/>
      <c r="D96" s="42"/>
      <c r="E96" s="17" t="s">
        <v>8</v>
      </c>
      <c r="F96" s="18">
        <v>300</v>
      </c>
      <c r="G96" s="44">
        <v>0</v>
      </c>
      <c r="H96" s="19"/>
      <c r="I96" s="50">
        <v>0.23</v>
      </c>
      <c r="J96" s="58">
        <f t="shared" si="4"/>
        <v>0</v>
      </c>
      <c r="K96" s="58">
        <f t="shared" si="5"/>
        <v>0</v>
      </c>
      <c r="L96" s="58">
        <f t="shared" si="6"/>
        <v>0</v>
      </c>
    </row>
    <row r="97" spans="1:12" ht="18">
      <c r="A97" s="16">
        <v>92</v>
      </c>
      <c r="B97" s="39" t="s">
        <v>137</v>
      </c>
      <c r="C97" s="4"/>
      <c r="D97" s="42"/>
      <c r="E97" s="17" t="s">
        <v>8</v>
      </c>
      <c r="F97" s="18">
        <v>44</v>
      </c>
      <c r="G97" s="44">
        <v>0</v>
      </c>
      <c r="H97" s="19"/>
      <c r="I97" s="50">
        <v>0.23</v>
      </c>
      <c r="J97" s="58">
        <f t="shared" si="4"/>
        <v>0</v>
      </c>
      <c r="K97" s="58">
        <f t="shared" si="5"/>
        <v>0</v>
      </c>
      <c r="L97" s="58">
        <f t="shared" si="6"/>
        <v>0</v>
      </c>
    </row>
    <row r="98" spans="1:12" ht="18">
      <c r="A98" s="16">
        <v>93</v>
      </c>
      <c r="B98" s="39" t="s">
        <v>253</v>
      </c>
      <c r="C98" s="4"/>
      <c r="D98" s="42"/>
      <c r="E98" s="17" t="s">
        <v>8</v>
      </c>
      <c r="F98" s="18">
        <v>1</v>
      </c>
      <c r="G98" s="44">
        <v>0</v>
      </c>
      <c r="H98" s="19"/>
      <c r="I98" s="50">
        <v>0.23</v>
      </c>
      <c r="J98" s="58">
        <f t="shared" si="4"/>
        <v>0</v>
      </c>
      <c r="K98" s="58">
        <f t="shared" si="5"/>
        <v>0</v>
      </c>
      <c r="L98" s="58">
        <f t="shared" si="6"/>
        <v>0</v>
      </c>
    </row>
    <row r="99" spans="1:12" ht="18">
      <c r="A99" s="16">
        <v>94</v>
      </c>
      <c r="B99" s="39" t="s">
        <v>138</v>
      </c>
      <c r="C99" s="4"/>
      <c r="D99" s="42"/>
      <c r="E99" s="17" t="s">
        <v>8</v>
      </c>
      <c r="F99" s="18">
        <v>1</v>
      </c>
      <c r="G99" s="44">
        <v>0</v>
      </c>
      <c r="H99" s="19"/>
      <c r="I99" s="50">
        <v>0.23</v>
      </c>
      <c r="J99" s="58">
        <f t="shared" si="4"/>
        <v>0</v>
      </c>
      <c r="K99" s="58">
        <f t="shared" si="5"/>
        <v>0</v>
      </c>
      <c r="L99" s="58">
        <f t="shared" si="6"/>
        <v>0</v>
      </c>
    </row>
    <row r="100" spans="1:12" ht="18">
      <c r="A100" s="16">
        <v>95</v>
      </c>
      <c r="B100" s="39" t="s">
        <v>139</v>
      </c>
      <c r="C100" s="4"/>
      <c r="D100" s="42"/>
      <c r="E100" s="17" t="s">
        <v>8</v>
      </c>
      <c r="F100" s="18">
        <v>70</v>
      </c>
      <c r="G100" s="44">
        <v>0</v>
      </c>
      <c r="H100" s="19"/>
      <c r="I100" s="50">
        <v>0.23</v>
      </c>
      <c r="J100" s="58">
        <f t="shared" si="4"/>
        <v>0</v>
      </c>
      <c r="K100" s="58">
        <f t="shared" si="5"/>
        <v>0</v>
      </c>
      <c r="L100" s="58">
        <f t="shared" si="6"/>
        <v>0</v>
      </c>
    </row>
    <row r="101" spans="1:12" ht="18">
      <c r="A101" s="16">
        <v>96</v>
      </c>
      <c r="B101" s="39" t="s">
        <v>140</v>
      </c>
      <c r="C101" s="4"/>
      <c r="D101" s="42"/>
      <c r="E101" s="17" t="s">
        <v>8</v>
      </c>
      <c r="F101" s="18">
        <v>44</v>
      </c>
      <c r="G101" s="44">
        <v>0</v>
      </c>
      <c r="H101" s="19"/>
      <c r="I101" s="50">
        <v>0.23</v>
      </c>
      <c r="J101" s="58">
        <f t="shared" si="4"/>
        <v>0</v>
      </c>
      <c r="K101" s="58">
        <f t="shared" si="5"/>
        <v>0</v>
      </c>
      <c r="L101" s="58">
        <f t="shared" si="6"/>
        <v>0</v>
      </c>
    </row>
    <row r="102" spans="1:12" ht="18">
      <c r="A102" s="16">
        <v>97</v>
      </c>
      <c r="B102" s="39" t="s">
        <v>249</v>
      </c>
      <c r="C102" s="4"/>
      <c r="D102" s="42"/>
      <c r="E102" s="17" t="s">
        <v>8</v>
      </c>
      <c r="F102" s="18">
        <v>160</v>
      </c>
      <c r="G102" s="44">
        <v>0</v>
      </c>
      <c r="H102" s="19"/>
      <c r="I102" s="50">
        <v>0.23</v>
      </c>
      <c r="J102" s="58">
        <f t="shared" si="4"/>
        <v>0</v>
      </c>
      <c r="K102" s="58">
        <f t="shared" si="5"/>
        <v>0</v>
      </c>
      <c r="L102" s="58">
        <f t="shared" si="6"/>
        <v>0</v>
      </c>
    </row>
    <row r="103" spans="1:12" ht="25.5">
      <c r="A103" s="16">
        <v>98</v>
      </c>
      <c r="B103" s="39" t="s">
        <v>248</v>
      </c>
      <c r="C103" s="4"/>
      <c r="D103" s="42" t="s">
        <v>141</v>
      </c>
      <c r="E103" s="17" t="s">
        <v>8</v>
      </c>
      <c r="F103" s="18">
        <v>7</v>
      </c>
      <c r="G103" s="44">
        <v>0</v>
      </c>
      <c r="H103" s="19"/>
      <c r="I103" s="50">
        <v>0.23</v>
      </c>
      <c r="J103" s="58">
        <f t="shared" si="4"/>
        <v>0</v>
      </c>
      <c r="K103" s="58">
        <f t="shared" si="5"/>
        <v>0</v>
      </c>
      <c r="L103" s="58">
        <f t="shared" si="6"/>
        <v>0</v>
      </c>
    </row>
    <row r="104" spans="1:12" ht="102">
      <c r="A104" s="16">
        <v>99</v>
      </c>
      <c r="B104" s="39" t="s">
        <v>142</v>
      </c>
      <c r="C104" s="4"/>
      <c r="D104" s="42" t="s">
        <v>143</v>
      </c>
      <c r="E104" s="17" t="s">
        <v>8</v>
      </c>
      <c r="F104" s="18">
        <v>60</v>
      </c>
      <c r="G104" s="44">
        <v>0</v>
      </c>
      <c r="H104" s="19"/>
      <c r="I104" s="50">
        <v>0.23</v>
      </c>
      <c r="J104" s="58">
        <f t="shared" si="4"/>
        <v>0</v>
      </c>
      <c r="K104" s="58">
        <f t="shared" si="5"/>
        <v>0</v>
      </c>
      <c r="L104" s="58">
        <f t="shared" si="6"/>
        <v>0</v>
      </c>
    </row>
    <row r="105" spans="1:12" ht="102">
      <c r="A105" s="16">
        <v>100</v>
      </c>
      <c r="B105" s="39" t="s">
        <v>144</v>
      </c>
      <c r="C105" s="4"/>
      <c r="D105" s="42" t="s">
        <v>145</v>
      </c>
      <c r="E105" s="17" t="s">
        <v>8</v>
      </c>
      <c r="F105" s="18">
        <v>330</v>
      </c>
      <c r="G105" s="44">
        <v>0</v>
      </c>
      <c r="H105" s="19"/>
      <c r="I105" s="50">
        <v>0.23</v>
      </c>
      <c r="J105" s="58">
        <f t="shared" si="4"/>
        <v>0</v>
      </c>
      <c r="K105" s="58">
        <f t="shared" si="5"/>
        <v>0</v>
      </c>
      <c r="L105" s="58">
        <f t="shared" si="6"/>
        <v>0</v>
      </c>
    </row>
    <row r="106" spans="1:12" ht="102">
      <c r="A106" s="16">
        <v>101</v>
      </c>
      <c r="B106" s="39" t="s">
        <v>247</v>
      </c>
      <c r="C106" s="4"/>
      <c r="D106" s="42" t="s">
        <v>143</v>
      </c>
      <c r="E106" s="17" t="s">
        <v>8</v>
      </c>
      <c r="F106" s="18">
        <v>22</v>
      </c>
      <c r="G106" s="44">
        <v>0</v>
      </c>
      <c r="H106" s="19"/>
      <c r="I106" s="50">
        <v>0.23</v>
      </c>
      <c r="J106" s="58">
        <f t="shared" si="4"/>
        <v>0</v>
      </c>
      <c r="K106" s="58">
        <f t="shared" si="5"/>
        <v>0</v>
      </c>
      <c r="L106" s="58">
        <f t="shared" si="6"/>
        <v>0</v>
      </c>
    </row>
    <row r="107" spans="1:12" ht="51">
      <c r="A107" s="16">
        <v>102</v>
      </c>
      <c r="B107" s="39" t="s">
        <v>146</v>
      </c>
      <c r="C107" s="4"/>
      <c r="D107" s="42" t="s">
        <v>147</v>
      </c>
      <c r="E107" s="17" t="s">
        <v>8</v>
      </c>
      <c r="F107" s="18">
        <v>850</v>
      </c>
      <c r="G107" s="44">
        <v>0</v>
      </c>
      <c r="H107" s="19"/>
      <c r="I107" s="50">
        <v>0.23</v>
      </c>
      <c r="J107" s="58">
        <f t="shared" si="4"/>
        <v>0</v>
      </c>
      <c r="K107" s="58">
        <f t="shared" si="5"/>
        <v>0</v>
      </c>
      <c r="L107" s="58">
        <f t="shared" si="6"/>
        <v>0</v>
      </c>
    </row>
    <row r="108" spans="1:12" ht="18">
      <c r="A108" s="16">
        <v>103</v>
      </c>
      <c r="B108" s="39" t="s">
        <v>250</v>
      </c>
      <c r="C108" s="4"/>
      <c r="D108" s="42"/>
      <c r="E108" s="17" t="s">
        <v>8</v>
      </c>
      <c r="F108" s="18">
        <v>220</v>
      </c>
      <c r="G108" s="44">
        <v>0</v>
      </c>
      <c r="H108" s="19"/>
      <c r="I108" s="50">
        <v>0.23</v>
      </c>
      <c r="J108" s="58">
        <f t="shared" si="4"/>
        <v>0</v>
      </c>
      <c r="K108" s="58">
        <f t="shared" si="5"/>
        <v>0</v>
      </c>
      <c r="L108" s="58">
        <f t="shared" si="6"/>
        <v>0</v>
      </c>
    </row>
    <row r="109" spans="1:12" ht="18">
      <c r="A109" s="16">
        <v>104</v>
      </c>
      <c r="B109" s="39" t="s">
        <v>251</v>
      </c>
      <c r="C109" s="4"/>
      <c r="D109" s="42"/>
      <c r="E109" s="17" t="s">
        <v>8</v>
      </c>
      <c r="F109" s="18">
        <v>7</v>
      </c>
      <c r="G109" s="44">
        <v>0</v>
      </c>
      <c r="H109" s="19"/>
      <c r="I109" s="50">
        <v>0.23</v>
      </c>
      <c r="J109" s="58">
        <f t="shared" si="4"/>
        <v>0</v>
      </c>
      <c r="K109" s="58">
        <f t="shared" si="5"/>
        <v>0</v>
      </c>
      <c r="L109" s="58">
        <f t="shared" si="6"/>
        <v>0</v>
      </c>
    </row>
    <row r="110" spans="1:12" ht="18">
      <c r="A110" s="16">
        <v>105</v>
      </c>
      <c r="B110" s="39" t="s">
        <v>148</v>
      </c>
      <c r="C110" s="4"/>
      <c r="D110" s="42"/>
      <c r="E110" s="17" t="s">
        <v>8</v>
      </c>
      <c r="F110" s="18">
        <v>310</v>
      </c>
      <c r="G110" s="44">
        <v>0</v>
      </c>
      <c r="H110" s="19"/>
      <c r="I110" s="50">
        <v>0.23</v>
      </c>
      <c r="J110" s="58">
        <f t="shared" si="4"/>
        <v>0</v>
      </c>
      <c r="K110" s="58">
        <f t="shared" si="5"/>
        <v>0</v>
      </c>
      <c r="L110" s="58">
        <f t="shared" si="6"/>
        <v>0</v>
      </c>
    </row>
    <row r="111" spans="1:12" ht="18">
      <c r="A111" s="16">
        <v>106</v>
      </c>
      <c r="B111" s="39" t="s">
        <v>149</v>
      </c>
      <c r="C111" s="4"/>
      <c r="D111" s="42"/>
      <c r="E111" s="17" t="s">
        <v>8</v>
      </c>
      <c r="F111" s="18">
        <v>66</v>
      </c>
      <c r="G111" s="44">
        <v>0</v>
      </c>
      <c r="H111" s="19"/>
      <c r="I111" s="50">
        <v>0.23</v>
      </c>
      <c r="J111" s="58">
        <f t="shared" si="4"/>
        <v>0</v>
      </c>
      <c r="K111" s="58">
        <f t="shared" si="5"/>
        <v>0</v>
      </c>
      <c r="L111" s="58">
        <f t="shared" si="6"/>
        <v>0</v>
      </c>
    </row>
    <row r="112" spans="1:12" ht="18">
      <c r="A112" s="16">
        <v>107</v>
      </c>
      <c r="B112" s="39" t="s">
        <v>244</v>
      </c>
      <c r="C112" s="4"/>
      <c r="D112" s="42"/>
      <c r="E112" s="17" t="s">
        <v>8</v>
      </c>
      <c r="F112" s="18">
        <v>4</v>
      </c>
      <c r="G112" s="44">
        <v>0</v>
      </c>
      <c r="H112" s="19"/>
      <c r="I112" s="50">
        <v>0.23</v>
      </c>
      <c r="J112" s="58">
        <f t="shared" si="4"/>
        <v>0</v>
      </c>
      <c r="K112" s="58">
        <f t="shared" si="5"/>
        <v>0</v>
      </c>
      <c r="L112" s="58">
        <f t="shared" si="6"/>
        <v>0</v>
      </c>
    </row>
    <row r="113" spans="1:12" ht="18">
      <c r="A113" s="16">
        <v>108</v>
      </c>
      <c r="B113" s="39" t="s">
        <v>245</v>
      </c>
      <c r="C113" s="4"/>
      <c r="D113" s="42"/>
      <c r="E113" s="17" t="s">
        <v>8</v>
      </c>
      <c r="F113" s="18">
        <v>8</v>
      </c>
      <c r="G113" s="44">
        <v>0</v>
      </c>
      <c r="H113" s="19"/>
      <c r="I113" s="50">
        <v>0.23</v>
      </c>
      <c r="J113" s="58">
        <f t="shared" si="4"/>
        <v>0</v>
      </c>
      <c r="K113" s="58">
        <f t="shared" si="5"/>
        <v>0</v>
      </c>
      <c r="L113" s="58">
        <f t="shared" si="6"/>
        <v>0</v>
      </c>
    </row>
    <row r="114" spans="1:12" ht="18">
      <c r="A114" s="16">
        <v>109</v>
      </c>
      <c r="B114" s="39" t="s">
        <v>246</v>
      </c>
      <c r="C114" s="4"/>
      <c r="D114" s="42"/>
      <c r="E114" s="17" t="s">
        <v>8</v>
      </c>
      <c r="F114" s="18">
        <v>4</v>
      </c>
      <c r="G114" s="44">
        <v>0</v>
      </c>
      <c r="H114" s="19"/>
      <c r="I114" s="50">
        <v>0.23</v>
      </c>
      <c r="J114" s="58">
        <f t="shared" si="4"/>
        <v>0</v>
      </c>
      <c r="K114" s="58">
        <f t="shared" si="5"/>
        <v>0</v>
      </c>
      <c r="L114" s="58">
        <f t="shared" si="6"/>
        <v>0</v>
      </c>
    </row>
    <row r="115" spans="1:12" ht="18">
      <c r="A115" s="16">
        <v>110</v>
      </c>
      <c r="B115" s="39" t="s">
        <v>252</v>
      </c>
      <c r="C115" s="4"/>
      <c r="D115" s="42"/>
      <c r="E115" s="17" t="s">
        <v>8</v>
      </c>
      <c r="F115" s="18">
        <v>6</v>
      </c>
      <c r="G115" s="44">
        <v>0</v>
      </c>
      <c r="H115" s="19"/>
      <c r="I115" s="50">
        <v>0.23</v>
      </c>
      <c r="J115" s="58">
        <f t="shared" si="4"/>
        <v>0</v>
      </c>
      <c r="K115" s="58">
        <f t="shared" si="5"/>
        <v>0</v>
      </c>
      <c r="L115" s="58">
        <f t="shared" si="6"/>
        <v>0</v>
      </c>
    </row>
    <row r="116" spans="1:12" ht="18">
      <c r="A116" s="16">
        <v>111</v>
      </c>
      <c r="B116" s="39" t="s">
        <v>150</v>
      </c>
      <c r="C116" s="4"/>
      <c r="D116" s="42" t="s">
        <v>151</v>
      </c>
      <c r="E116" s="17" t="s">
        <v>8</v>
      </c>
      <c r="F116" s="18">
        <v>282</v>
      </c>
      <c r="G116" s="44">
        <v>0</v>
      </c>
      <c r="H116" s="19"/>
      <c r="I116" s="50">
        <v>0.23</v>
      </c>
      <c r="J116" s="58">
        <f t="shared" si="4"/>
        <v>0</v>
      </c>
      <c r="K116" s="58">
        <f t="shared" si="5"/>
        <v>0</v>
      </c>
      <c r="L116" s="58">
        <f t="shared" si="6"/>
        <v>0</v>
      </c>
    </row>
    <row r="117" spans="1:12" ht="25.5">
      <c r="A117" s="16">
        <v>112</v>
      </c>
      <c r="B117" s="39" t="s">
        <v>152</v>
      </c>
      <c r="C117" s="4"/>
      <c r="D117" s="42" t="s">
        <v>153</v>
      </c>
      <c r="E117" s="17" t="s">
        <v>8</v>
      </c>
      <c r="F117" s="18">
        <v>33</v>
      </c>
      <c r="G117" s="44">
        <v>0</v>
      </c>
      <c r="H117" s="19"/>
      <c r="I117" s="50">
        <v>0.23</v>
      </c>
      <c r="J117" s="58">
        <f t="shared" si="4"/>
        <v>0</v>
      </c>
      <c r="K117" s="58">
        <f t="shared" si="5"/>
        <v>0</v>
      </c>
      <c r="L117" s="58">
        <f t="shared" si="6"/>
        <v>0</v>
      </c>
    </row>
    <row r="118" spans="1:12" ht="18">
      <c r="A118" s="16">
        <v>113</v>
      </c>
      <c r="B118" s="39" t="s">
        <v>154</v>
      </c>
      <c r="C118" s="4"/>
      <c r="D118" s="42"/>
      <c r="E118" s="17" t="s">
        <v>8</v>
      </c>
      <c r="F118" s="18">
        <v>33</v>
      </c>
      <c r="G118" s="44">
        <v>0</v>
      </c>
      <c r="H118" s="19"/>
      <c r="I118" s="50">
        <v>0.23</v>
      </c>
      <c r="J118" s="58">
        <f t="shared" si="4"/>
        <v>0</v>
      </c>
      <c r="K118" s="58">
        <f t="shared" si="5"/>
        <v>0</v>
      </c>
      <c r="L118" s="58">
        <f t="shared" si="6"/>
        <v>0</v>
      </c>
    </row>
    <row r="119" spans="1:12" ht="18">
      <c r="A119" s="16">
        <v>114</v>
      </c>
      <c r="B119" s="39" t="s">
        <v>155</v>
      </c>
      <c r="C119" s="4"/>
      <c r="D119" s="42"/>
      <c r="E119" s="17" t="s">
        <v>156</v>
      </c>
      <c r="F119" s="18">
        <v>99</v>
      </c>
      <c r="G119" s="44">
        <v>0</v>
      </c>
      <c r="H119" s="19"/>
      <c r="I119" s="50">
        <v>0.23</v>
      </c>
      <c r="J119" s="58">
        <f t="shared" si="4"/>
        <v>0</v>
      </c>
      <c r="K119" s="58">
        <f t="shared" si="5"/>
        <v>0</v>
      </c>
      <c r="L119" s="58">
        <f t="shared" si="6"/>
        <v>0</v>
      </c>
    </row>
    <row r="120" spans="1:12" ht="18">
      <c r="A120" s="16">
        <v>115</v>
      </c>
      <c r="B120" s="39" t="s">
        <v>242</v>
      </c>
      <c r="C120" s="4"/>
      <c r="D120" s="42"/>
      <c r="E120" s="17" t="s">
        <v>8</v>
      </c>
      <c r="F120" s="18">
        <v>30</v>
      </c>
      <c r="G120" s="44">
        <v>0</v>
      </c>
      <c r="H120" s="19"/>
      <c r="I120" s="50">
        <v>0.23</v>
      </c>
      <c r="J120" s="58">
        <f t="shared" si="4"/>
        <v>0</v>
      </c>
      <c r="K120" s="58">
        <f t="shared" si="5"/>
        <v>0</v>
      </c>
      <c r="L120" s="58">
        <f t="shared" si="6"/>
        <v>0</v>
      </c>
    </row>
    <row r="121" spans="1:12" ht="18">
      <c r="A121" s="16">
        <v>116</v>
      </c>
      <c r="B121" s="39" t="s">
        <v>243</v>
      </c>
      <c r="C121" s="4"/>
      <c r="D121" s="42"/>
      <c r="E121" s="17" t="s">
        <v>8</v>
      </c>
      <c r="F121" s="18">
        <v>11</v>
      </c>
      <c r="G121" s="44">
        <v>0</v>
      </c>
      <c r="H121" s="19"/>
      <c r="I121" s="50">
        <v>0.23</v>
      </c>
      <c r="J121" s="58">
        <f t="shared" si="4"/>
        <v>0</v>
      </c>
      <c r="K121" s="58">
        <f t="shared" si="5"/>
        <v>0</v>
      </c>
      <c r="L121" s="58">
        <f t="shared" si="6"/>
        <v>0</v>
      </c>
    </row>
    <row r="122" spans="1:12" ht="18">
      <c r="A122" s="16">
        <v>117</v>
      </c>
      <c r="B122" s="39" t="s">
        <v>157</v>
      </c>
      <c r="C122" s="4"/>
      <c r="D122" s="42" t="s">
        <v>158</v>
      </c>
      <c r="E122" s="17" t="s">
        <v>8</v>
      </c>
      <c r="F122" s="18">
        <v>2310</v>
      </c>
      <c r="G122" s="44">
        <v>0</v>
      </c>
      <c r="H122" s="19"/>
      <c r="I122" s="50">
        <v>0.23</v>
      </c>
      <c r="J122" s="58">
        <f t="shared" si="4"/>
        <v>0</v>
      </c>
      <c r="K122" s="58">
        <f t="shared" si="5"/>
        <v>0</v>
      </c>
      <c r="L122" s="58">
        <f t="shared" si="6"/>
        <v>0</v>
      </c>
    </row>
    <row r="123" spans="1:12" ht="18">
      <c r="A123" s="16">
        <v>118</v>
      </c>
      <c r="B123" s="39" t="s">
        <v>159</v>
      </c>
      <c r="C123" s="4"/>
      <c r="D123" s="42" t="s">
        <v>160</v>
      </c>
      <c r="E123" s="17" t="s">
        <v>8</v>
      </c>
      <c r="F123" s="18">
        <v>660</v>
      </c>
      <c r="G123" s="44">
        <v>0</v>
      </c>
      <c r="H123" s="19"/>
      <c r="I123" s="50">
        <v>0.23</v>
      </c>
      <c r="J123" s="58">
        <f t="shared" si="4"/>
        <v>0</v>
      </c>
      <c r="K123" s="58">
        <f t="shared" si="5"/>
        <v>0</v>
      </c>
      <c r="L123" s="58">
        <f t="shared" si="6"/>
        <v>0</v>
      </c>
    </row>
    <row r="124" spans="1:12" ht="18">
      <c r="A124" s="16">
        <v>119</v>
      </c>
      <c r="B124" s="39" t="s">
        <v>161</v>
      </c>
      <c r="C124" s="4"/>
      <c r="D124" s="42"/>
      <c r="E124" s="17" t="s">
        <v>8</v>
      </c>
      <c r="F124" s="18">
        <v>55</v>
      </c>
      <c r="G124" s="44">
        <v>0</v>
      </c>
      <c r="H124" s="19"/>
      <c r="I124" s="50">
        <v>0.23</v>
      </c>
      <c r="J124" s="58">
        <f t="shared" si="4"/>
        <v>0</v>
      </c>
      <c r="K124" s="58">
        <f t="shared" si="5"/>
        <v>0</v>
      </c>
      <c r="L124" s="58">
        <f t="shared" si="6"/>
        <v>0</v>
      </c>
    </row>
    <row r="125" spans="1:12" ht="25.5">
      <c r="A125" s="16">
        <v>120</v>
      </c>
      <c r="B125" s="39" t="s">
        <v>162</v>
      </c>
      <c r="C125" s="4"/>
      <c r="D125" s="42" t="s">
        <v>163</v>
      </c>
      <c r="E125" s="17" t="s">
        <v>8</v>
      </c>
      <c r="F125" s="18">
        <v>110</v>
      </c>
      <c r="G125" s="44">
        <v>0</v>
      </c>
      <c r="H125" s="19"/>
      <c r="I125" s="50">
        <v>0.23</v>
      </c>
      <c r="J125" s="58">
        <f t="shared" si="4"/>
        <v>0</v>
      </c>
      <c r="K125" s="58">
        <f t="shared" si="5"/>
        <v>0</v>
      </c>
      <c r="L125" s="58">
        <f t="shared" si="6"/>
        <v>0</v>
      </c>
    </row>
    <row r="126" spans="1:12" ht="18">
      <c r="A126" s="16">
        <v>121</v>
      </c>
      <c r="B126" s="39" t="s">
        <v>164</v>
      </c>
      <c r="C126" s="4"/>
      <c r="D126" s="42"/>
      <c r="E126" s="17" t="s">
        <v>8</v>
      </c>
      <c r="F126" s="18">
        <v>6</v>
      </c>
      <c r="G126" s="44">
        <v>0</v>
      </c>
      <c r="H126" s="19"/>
      <c r="I126" s="50">
        <v>0.23</v>
      </c>
      <c r="J126" s="58">
        <f t="shared" si="4"/>
        <v>0</v>
      </c>
      <c r="K126" s="58">
        <f t="shared" si="5"/>
        <v>0</v>
      </c>
      <c r="L126" s="58">
        <f t="shared" si="6"/>
        <v>0</v>
      </c>
    </row>
    <row r="127" spans="1:12" ht="18">
      <c r="A127" s="16">
        <v>122</v>
      </c>
      <c r="B127" s="39" t="s">
        <v>165</v>
      </c>
      <c r="C127" s="4"/>
      <c r="D127" s="42"/>
      <c r="E127" s="17" t="s">
        <v>8</v>
      </c>
      <c r="F127" s="18">
        <v>22</v>
      </c>
      <c r="G127" s="44">
        <v>0</v>
      </c>
      <c r="H127" s="19"/>
      <c r="I127" s="50">
        <v>0.23</v>
      </c>
      <c r="J127" s="58">
        <f t="shared" si="4"/>
        <v>0</v>
      </c>
      <c r="K127" s="58">
        <f t="shared" si="5"/>
        <v>0</v>
      </c>
      <c r="L127" s="58">
        <f t="shared" si="6"/>
        <v>0</v>
      </c>
    </row>
    <row r="128" spans="1:12" ht="18">
      <c r="A128" s="16">
        <v>123</v>
      </c>
      <c r="B128" s="39" t="s">
        <v>166</v>
      </c>
      <c r="C128" s="4"/>
      <c r="D128" s="42"/>
      <c r="E128" s="17" t="s">
        <v>8</v>
      </c>
      <c r="F128" s="18">
        <v>33</v>
      </c>
      <c r="G128" s="44">
        <v>0</v>
      </c>
      <c r="H128" s="19"/>
      <c r="I128" s="50">
        <v>0.23</v>
      </c>
      <c r="J128" s="58">
        <f t="shared" si="4"/>
        <v>0</v>
      </c>
      <c r="K128" s="58">
        <f t="shared" si="5"/>
        <v>0</v>
      </c>
      <c r="L128" s="58">
        <f t="shared" si="6"/>
        <v>0</v>
      </c>
    </row>
    <row r="129" spans="1:12" ht="18">
      <c r="A129" s="16">
        <v>124</v>
      </c>
      <c r="B129" s="39" t="s">
        <v>167</v>
      </c>
      <c r="C129" s="4"/>
      <c r="D129" s="42"/>
      <c r="E129" s="17" t="s">
        <v>8</v>
      </c>
      <c r="F129" s="18">
        <v>110</v>
      </c>
      <c r="G129" s="44">
        <v>0</v>
      </c>
      <c r="H129" s="19"/>
      <c r="I129" s="50">
        <v>0.23</v>
      </c>
      <c r="J129" s="58">
        <f t="shared" si="4"/>
        <v>0</v>
      </c>
      <c r="K129" s="58">
        <f t="shared" si="5"/>
        <v>0</v>
      </c>
      <c r="L129" s="58">
        <f t="shared" si="6"/>
        <v>0</v>
      </c>
    </row>
    <row r="130" spans="1:12" ht="18">
      <c r="A130" s="16">
        <v>125</v>
      </c>
      <c r="B130" s="39" t="s">
        <v>168</v>
      </c>
      <c r="C130" s="4"/>
      <c r="D130" s="42" t="s">
        <v>169</v>
      </c>
      <c r="E130" s="17" t="s">
        <v>8</v>
      </c>
      <c r="F130" s="18">
        <v>242</v>
      </c>
      <c r="G130" s="44">
        <v>0</v>
      </c>
      <c r="H130" s="19"/>
      <c r="I130" s="50">
        <v>0.23</v>
      </c>
      <c r="J130" s="58">
        <f t="shared" si="4"/>
        <v>0</v>
      </c>
      <c r="K130" s="58">
        <f t="shared" si="5"/>
        <v>0</v>
      </c>
      <c r="L130" s="58">
        <f t="shared" si="6"/>
        <v>0</v>
      </c>
    </row>
    <row r="131" spans="1:12" ht="18">
      <c r="A131" s="16">
        <v>126</v>
      </c>
      <c r="B131" s="39" t="s">
        <v>170</v>
      </c>
      <c r="C131" s="4"/>
      <c r="D131" s="42" t="s">
        <v>171</v>
      </c>
      <c r="E131" s="17" t="s">
        <v>8</v>
      </c>
      <c r="F131" s="18">
        <v>77</v>
      </c>
      <c r="G131" s="44">
        <v>0</v>
      </c>
      <c r="H131" s="19"/>
      <c r="I131" s="50">
        <v>0.23</v>
      </c>
      <c r="J131" s="58">
        <f t="shared" si="4"/>
        <v>0</v>
      </c>
      <c r="K131" s="58">
        <f t="shared" si="5"/>
        <v>0</v>
      </c>
      <c r="L131" s="58">
        <f t="shared" si="6"/>
        <v>0</v>
      </c>
    </row>
    <row r="132" spans="1:12" ht="18">
      <c r="A132" s="16">
        <v>127</v>
      </c>
      <c r="B132" s="39" t="s">
        <v>172</v>
      </c>
      <c r="C132" s="4"/>
      <c r="D132" s="42" t="s">
        <v>173</v>
      </c>
      <c r="E132" s="17" t="s">
        <v>8</v>
      </c>
      <c r="F132" s="18">
        <v>132</v>
      </c>
      <c r="G132" s="44">
        <v>0</v>
      </c>
      <c r="H132" s="19"/>
      <c r="I132" s="50">
        <v>0.23</v>
      </c>
      <c r="J132" s="58">
        <f t="shared" si="4"/>
        <v>0</v>
      </c>
      <c r="K132" s="58">
        <f t="shared" si="5"/>
        <v>0</v>
      </c>
      <c r="L132" s="58">
        <f t="shared" si="6"/>
        <v>0</v>
      </c>
    </row>
    <row r="133" spans="1:12" ht="18">
      <c r="A133" s="16">
        <v>128</v>
      </c>
      <c r="B133" s="39" t="s">
        <v>174</v>
      </c>
      <c r="C133" s="4"/>
      <c r="D133" s="42" t="s">
        <v>173</v>
      </c>
      <c r="E133" s="17" t="s">
        <v>8</v>
      </c>
      <c r="F133" s="18">
        <v>88</v>
      </c>
      <c r="G133" s="44">
        <v>0</v>
      </c>
      <c r="H133" s="19"/>
      <c r="I133" s="50">
        <v>0.23</v>
      </c>
      <c r="J133" s="58">
        <f t="shared" si="4"/>
        <v>0</v>
      </c>
      <c r="K133" s="58">
        <f t="shared" si="5"/>
        <v>0</v>
      </c>
      <c r="L133" s="58">
        <f t="shared" si="6"/>
        <v>0</v>
      </c>
    </row>
    <row r="134" spans="1:12" ht="18">
      <c r="A134" s="16">
        <v>129</v>
      </c>
      <c r="B134" s="39" t="s">
        <v>175</v>
      </c>
      <c r="C134" s="4"/>
      <c r="D134" s="42"/>
      <c r="E134" s="17" t="s">
        <v>8</v>
      </c>
      <c r="F134" s="18">
        <v>1</v>
      </c>
      <c r="G134" s="44">
        <v>0</v>
      </c>
      <c r="H134" s="19"/>
      <c r="I134" s="50">
        <v>0.23</v>
      </c>
      <c r="J134" s="58">
        <f t="shared" si="4"/>
        <v>0</v>
      </c>
      <c r="K134" s="58">
        <f t="shared" si="5"/>
        <v>0</v>
      </c>
      <c r="L134" s="58">
        <f t="shared" si="6"/>
        <v>0</v>
      </c>
    </row>
    <row r="135" spans="1:12" ht="18">
      <c r="A135" s="16">
        <v>130</v>
      </c>
      <c r="B135" s="39" t="s">
        <v>176</v>
      </c>
      <c r="C135" s="4"/>
      <c r="D135" s="42" t="s">
        <v>177</v>
      </c>
      <c r="E135" s="17" t="s">
        <v>8</v>
      </c>
      <c r="F135" s="18">
        <v>66</v>
      </c>
      <c r="G135" s="44">
        <v>0</v>
      </c>
      <c r="H135" s="19"/>
      <c r="I135" s="50">
        <v>0.23</v>
      </c>
      <c r="J135" s="58">
        <f t="shared" si="4"/>
        <v>0</v>
      </c>
      <c r="K135" s="58">
        <f t="shared" si="5"/>
        <v>0</v>
      </c>
      <c r="L135" s="58">
        <f t="shared" si="6"/>
        <v>0</v>
      </c>
    </row>
    <row r="136" spans="1:12" ht="18">
      <c r="A136" s="16">
        <v>131</v>
      </c>
      <c r="B136" s="39" t="s">
        <v>178</v>
      </c>
      <c r="C136" s="4"/>
      <c r="D136" s="42"/>
      <c r="E136" s="17" t="s">
        <v>8</v>
      </c>
      <c r="F136" s="18">
        <v>4</v>
      </c>
      <c r="G136" s="44">
        <v>0</v>
      </c>
      <c r="H136" s="19"/>
      <c r="I136" s="50">
        <v>0.23</v>
      </c>
      <c r="J136" s="58">
        <f t="shared" ref="J136:J140" si="8">F136*G136</f>
        <v>0</v>
      </c>
      <c r="K136" s="58">
        <f t="shared" si="5"/>
        <v>0</v>
      </c>
      <c r="L136" s="58">
        <f t="shared" si="6"/>
        <v>0</v>
      </c>
    </row>
    <row r="137" spans="1:12" ht="18">
      <c r="A137" s="16">
        <v>132</v>
      </c>
      <c r="B137" s="39" t="s">
        <v>179</v>
      </c>
      <c r="C137" s="4"/>
      <c r="D137" s="42"/>
      <c r="E137" s="17" t="s">
        <v>40</v>
      </c>
      <c r="F137" s="18">
        <v>22</v>
      </c>
      <c r="G137" s="44">
        <v>0</v>
      </c>
      <c r="H137" s="19"/>
      <c r="I137" s="50">
        <v>0.23</v>
      </c>
      <c r="J137" s="58">
        <f t="shared" si="8"/>
        <v>0</v>
      </c>
      <c r="K137" s="58">
        <f t="shared" si="5"/>
        <v>0</v>
      </c>
      <c r="L137" s="58">
        <f t="shared" si="6"/>
        <v>0</v>
      </c>
    </row>
    <row r="138" spans="1:12" ht="18">
      <c r="A138" s="16">
        <v>133</v>
      </c>
      <c r="B138" s="39" t="s">
        <v>180</v>
      </c>
      <c r="C138" s="4"/>
      <c r="D138" s="42"/>
      <c r="E138" s="17" t="s">
        <v>40</v>
      </c>
      <c r="F138" s="18">
        <v>10</v>
      </c>
      <c r="G138" s="44">
        <v>0</v>
      </c>
      <c r="H138" s="19"/>
      <c r="I138" s="50">
        <v>0.23</v>
      </c>
      <c r="J138" s="58">
        <f t="shared" si="8"/>
        <v>0</v>
      </c>
      <c r="K138" s="58">
        <f t="shared" si="5"/>
        <v>0</v>
      </c>
      <c r="L138" s="58">
        <f t="shared" si="6"/>
        <v>0</v>
      </c>
    </row>
    <row r="139" spans="1:12" ht="18">
      <c r="A139" s="16">
        <v>134</v>
      </c>
      <c r="B139" s="39" t="s">
        <v>181</v>
      </c>
      <c r="C139" s="4"/>
      <c r="D139" s="42"/>
      <c r="E139" s="17" t="s">
        <v>40</v>
      </c>
      <c r="F139" s="18">
        <v>1210</v>
      </c>
      <c r="G139" s="44">
        <v>0</v>
      </c>
      <c r="H139" s="19"/>
      <c r="I139" s="50">
        <v>0.23</v>
      </c>
      <c r="J139" s="58">
        <f t="shared" si="8"/>
        <v>0</v>
      </c>
      <c r="K139" s="58">
        <f t="shared" si="5"/>
        <v>0</v>
      </c>
      <c r="L139" s="58">
        <f t="shared" si="6"/>
        <v>0</v>
      </c>
    </row>
    <row r="140" spans="1:12" ht="18">
      <c r="A140" s="16">
        <v>135</v>
      </c>
      <c r="B140" s="39" t="s">
        <v>238</v>
      </c>
      <c r="C140" s="4"/>
      <c r="D140" s="42" t="s">
        <v>182</v>
      </c>
      <c r="E140" s="17" t="s">
        <v>8</v>
      </c>
      <c r="F140" s="18">
        <v>9</v>
      </c>
      <c r="G140" s="44">
        <v>0</v>
      </c>
      <c r="H140" s="19"/>
      <c r="I140" s="50">
        <v>0.23</v>
      </c>
      <c r="J140" s="58">
        <f t="shared" si="8"/>
        <v>0</v>
      </c>
      <c r="K140" s="58">
        <f t="shared" si="5"/>
        <v>0</v>
      </c>
      <c r="L140" s="58">
        <f t="shared" si="6"/>
        <v>0</v>
      </c>
    </row>
    <row r="141" spans="1:12" ht="18.75">
      <c r="A141" s="45">
        <v>136</v>
      </c>
      <c r="B141" s="52" t="s">
        <v>256</v>
      </c>
      <c r="C141" s="46"/>
      <c r="D141" s="47"/>
      <c r="E141" s="53" t="s">
        <v>8</v>
      </c>
      <c r="F141" s="48">
        <v>20</v>
      </c>
      <c r="G141" s="44">
        <v>0</v>
      </c>
      <c r="H141" s="49"/>
      <c r="I141" s="50">
        <v>0.23</v>
      </c>
      <c r="J141" s="59">
        <f>F141*G141</f>
        <v>0</v>
      </c>
      <c r="K141" s="59">
        <f t="shared" si="5"/>
        <v>0</v>
      </c>
      <c r="L141" s="59">
        <f t="shared" si="6"/>
        <v>0</v>
      </c>
    </row>
    <row r="142" spans="1:12" ht="18.75">
      <c r="A142" s="45">
        <v>137</v>
      </c>
      <c r="B142" s="52" t="s">
        <v>260</v>
      </c>
      <c r="C142" s="46"/>
      <c r="D142" s="47"/>
      <c r="E142" s="53" t="s">
        <v>8</v>
      </c>
      <c r="F142" s="48">
        <v>30</v>
      </c>
      <c r="G142" s="44">
        <v>0</v>
      </c>
      <c r="H142" s="49"/>
      <c r="I142" s="50">
        <v>0.23</v>
      </c>
      <c r="J142" s="59">
        <f>F142*G142</f>
        <v>0</v>
      </c>
      <c r="K142" s="59">
        <f t="shared" si="5"/>
        <v>0</v>
      </c>
      <c r="L142" s="59">
        <f t="shared" si="6"/>
        <v>0</v>
      </c>
    </row>
    <row r="143" spans="1:12" ht="18.75">
      <c r="A143" s="45">
        <v>138</v>
      </c>
      <c r="B143" s="52" t="s">
        <v>259</v>
      </c>
      <c r="C143" s="46"/>
      <c r="D143" s="47"/>
      <c r="E143" s="53" t="s">
        <v>8</v>
      </c>
      <c r="F143" s="48">
        <v>10</v>
      </c>
      <c r="G143" s="44">
        <v>0</v>
      </c>
      <c r="H143" s="49"/>
      <c r="I143" s="50">
        <v>0.23</v>
      </c>
      <c r="J143" s="59">
        <f>F143*G143</f>
        <v>0</v>
      </c>
      <c r="K143" s="59">
        <f t="shared" si="5"/>
        <v>0</v>
      </c>
      <c r="L143" s="59">
        <f t="shared" si="6"/>
        <v>0</v>
      </c>
    </row>
    <row r="144" spans="1:12" ht="18.75">
      <c r="A144" s="45"/>
      <c r="B144" s="52"/>
      <c r="C144" s="46"/>
      <c r="D144" s="47"/>
      <c r="E144" s="53"/>
      <c r="F144" s="48"/>
      <c r="G144" s="44"/>
      <c r="H144" s="49"/>
      <c r="I144" s="50"/>
      <c r="J144" s="57">
        <f>SUM(J6:J143)</f>
        <v>0</v>
      </c>
      <c r="K144" s="57">
        <f t="shared" ref="K144:L144" si="9">SUM(K6:K143)</f>
        <v>0</v>
      </c>
      <c r="L144" s="57">
        <f t="shared" si="9"/>
        <v>0</v>
      </c>
    </row>
    <row r="145" spans="1:19">
      <c r="G145" s="51"/>
    </row>
    <row r="146" spans="1:19" ht="15.75">
      <c r="B146" s="34" t="s">
        <v>190</v>
      </c>
      <c r="G146" s="51"/>
    </row>
    <row r="147" spans="1:19" ht="63">
      <c r="A147" s="9" t="s">
        <v>0</v>
      </c>
      <c r="B147" s="14" t="s">
        <v>192</v>
      </c>
      <c r="C147" s="14" t="s">
        <v>185</v>
      </c>
      <c r="D147" s="15" t="s">
        <v>191</v>
      </c>
      <c r="E147" s="10" t="s">
        <v>3</v>
      </c>
      <c r="F147" s="11" t="s">
        <v>6</v>
      </c>
      <c r="G147" s="12" t="s">
        <v>4</v>
      </c>
      <c r="H147" s="11" t="s">
        <v>183</v>
      </c>
      <c r="I147" s="13" t="s">
        <v>184</v>
      </c>
      <c r="J147" s="12" t="s">
        <v>186</v>
      </c>
      <c r="K147" s="12" t="s">
        <v>187</v>
      </c>
      <c r="L147" s="11" t="s">
        <v>5</v>
      </c>
    </row>
    <row r="148" spans="1:19" ht="18">
      <c r="A148" s="16">
        <v>1</v>
      </c>
      <c r="B148" s="35" t="s">
        <v>193</v>
      </c>
      <c r="C148" s="4"/>
      <c r="D148" s="4" t="s">
        <v>194</v>
      </c>
      <c r="E148" s="17" t="s">
        <v>195</v>
      </c>
      <c r="F148" s="18">
        <v>190</v>
      </c>
      <c r="G148" s="44">
        <v>0</v>
      </c>
      <c r="H148" s="19"/>
      <c r="I148" s="50">
        <v>0.23</v>
      </c>
      <c r="J148" s="32">
        <f>F148*G148</f>
        <v>0</v>
      </c>
      <c r="K148" s="32">
        <f>J148*I148</f>
        <v>0</v>
      </c>
      <c r="L148" s="20">
        <f>J148+K148</f>
        <v>0</v>
      </c>
    </row>
    <row r="149" spans="1:19" ht="18">
      <c r="A149" s="16">
        <v>2</v>
      </c>
      <c r="B149" s="35" t="s">
        <v>196</v>
      </c>
      <c r="C149" s="4"/>
      <c r="D149" s="4" t="s">
        <v>197</v>
      </c>
      <c r="E149" s="17" t="s">
        <v>198</v>
      </c>
      <c r="F149" s="18">
        <v>15</v>
      </c>
      <c r="G149" s="44">
        <v>0</v>
      </c>
      <c r="H149" s="19"/>
      <c r="I149" s="50">
        <v>0.23</v>
      </c>
      <c r="J149" s="32">
        <f t="shared" ref="J149:J166" si="10">F149*G149</f>
        <v>0</v>
      </c>
      <c r="K149" s="32">
        <f t="shared" ref="K149:K166" si="11">J149*I149</f>
        <v>0</v>
      </c>
      <c r="L149" s="20">
        <f t="shared" ref="L149:L166" si="12">J149+K149</f>
        <v>0</v>
      </c>
    </row>
    <row r="150" spans="1:19" ht="18">
      <c r="A150" s="16">
        <v>3</v>
      </c>
      <c r="B150" s="35" t="s">
        <v>199</v>
      </c>
      <c r="C150" s="4"/>
      <c r="D150" s="4" t="s">
        <v>200</v>
      </c>
      <c r="E150" s="17" t="s">
        <v>8</v>
      </c>
      <c r="F150" s="18">
        <v>100</v>
      </c>
      <c r="G150" s="44">
        <v>0</v>
      </c>
      <c r="H150" s="19"/>
      <c r="I150" s="50">
        <v>0.23</v>
      </c>
      <c r="J150" s="32">
        <f t="shared" si="10"/>
        <v>0</v>
      </c>
      <c r="K150" s="32">
        <f t="shared" si="11"/>
        <v>0</v>
      </c>
      <c r="L150" s="20">
        <f t="shared" si="12"/>
        <v>0</v>
      </c>
      <c r="Q150" s="56"/>
    </row>
    <row r="151" spans="1:19" ht="18">
      <c r="A151" s="16">
        <v>4</v>
      </c>
      <c r="B151" s="35" t="s">
        <v>201</v>
      </c>
      <c r="C151" s="4"/>
      <c r="D151" s="4" t="s">
        <v>202</v>
      </c>
      <c r="E151" s="17" t="s">
        <v>8</v>
      </c>
      <c r="F151" s="18">
        <v>1000</v>
      </c>
      <c r="G151" s="44">
        <v>0</v>
      </c>
      <c r="H151" s="19"/>
      <c r="I151" s="50">
        <v>0.23</v>
      </c>
      <c r="J151" s="32">
        <f t="shared" si="10"/>
        <v>0</v>
      </c>
      <c r="K151" s="32">
        <f t="shared" si="11"/>
        <v>0</v>
      </c>
      <c r="L151" s="20">
        <f t="shared" si="12"/>
        <v>0</v>
      </c>
    </row>
    <row r="152" spans="1:19" ht="18">
      <c r="A152" s="16">
        <v>5</v>
      </c>
      <c r="B152" s="35" t="s">
        <v>203</v>
      </c>
      <c r="C152" s="4"/>
      <c r="D152" s="4" t="s">
        <v>204</v>
      </c>
      <c r="E152" s="17" t="s">
        <v>198</v>
      </c>
      <c r="F152" s="18">
        <v>100</v>
      </c>
      <c r="G152" s="44">
        <v>0</v>
      </c>
      <c r="H152" s="19"/>
      <c r="I152" s="50">
        <v>0.23</v>
      </c>
      <c r="J152" s="32">
        <f t="shared" si="10"/>
        <v>0</v>
      </c>
      <c r="K152" s="32">
        <f t="shared" si="11"/>
        <v>0</v>
      </c>
      <c r="L152" s="20">
        <f t="shared" si="12"/>
        <v>0</v>
      </c>
    </row>
    <row r="153" spans="1:19" ht="18">
      <c r="A153" s="16">
        <v>6</v>
      </c>
      <c r="B153" s="35" t="s">
        <v>205</v>
      </c>
      <c r="C153" s="4"/>
      <c r="D153" s="4" t="s">
        <v>206</v>
      </c>
      <c r="E153" s="17" t="s">
        <v>198</v>
      </c>
      <c r="F153" s="18">
        <v>1</v>
      </c>
      <c r="G153" s="44">
        <v>0</v>
      </c>
      <c r="H153" s="19"/>
      <c r="I153" s="50">
        <v>0.23</v>
      </c>
      <c r="J153" s="32">
        <f t="shared" si="10"/>
        <v>0</v>
      </c>
      <c r="K153" s="32">
        <f t="shared" si="11"/>
        <v>0</v>
      </c>
      <c r="L153" s="20">
        <f t="shared" si="12"/>
        <v>0</v>
      </c>
    </row>
    <row r="154" spans="1:19" ht="18">
      <c r="A154" s="16">
        <v>7</v>
      </c>
      <c r="B154" s="35" t="s">
        <v>207</v>
      </c>
      <c r="C154" s="4" t="s">
        <v>208</v>
      </c>
      <c r="D154" s="4"/>
      <c r="E154" s="17" t="s">
        <v>198</v>
      </c>
      <c r="F154" s="18">
        <v>20</v>
      </c>
      <c r="G154" s="44">
        <v>0</v>
      </c>
      <c r="H154" s="19"/>
      <c r="I154" s="50">
        <v>0.23</v>
      </c>
      <c r="J154" s="32">
        <f t="shared" si="10"/>
        <v>0</v>
      </c>
      <c r="K154" s="32">
        <f t="shared" si="11"/>
        <v>0</v>
      </c>
      <c r="L154" s="20">
        <f t="shared" si="12"/>
        <v>0</v>
      </c>
    </row>
    <row r="155" spans="1:19" ht="18">
      <c r="A155" s="16">
        <v>8</v>
      </c>
      <c r="B155" s="35" t="s">
        <v>209</v>
      </c>
      <c r="C155" s="4"/>
      <c r="D155" s="4" t="s">
        <v>210</v>
      </c>
      <c r="E155" s="17" t="s">
        <v>198</v>
      </c>
      <c r="F155" s="18">
        <v>35</v>
      </c>
      <c r="G155" s="44">
        <v>0</v>
      </c>
      <c r="H155" s="19"/>
      <c r="I155" s="50">
        <v>0.23</v>
      </c>
      <c r="J155" s="32">
        <f t="shared" si="10"/>
        <v>0</v>
      </c>
      <c r="K155" s="32">
        <f t="shared" si="11"/>
        <v>0</v>
      </c>
      <c r="L155" s="20">
        <f t="shared" si="12"/>
        <v>0</v>
      </c>
    </row>
    <row r="156" spans="1:19" ht="18">
      <c r="A156" s="16">
        <v>9</v>
      </c>
      <c r="B156" s="35" t="s">
        <v>211</v>
      </c>
      <c r="C156" s="4"/>
      <c r="D156" s="4" t="s">
        <v>212</v>
      </c>
      <c r="E156" s="17" t="s">
        <v>8</v>
      </c>
      <c r="F156" s="18">
        <v>1</v>
      </c>
      <c r="G156" s="44">
        <v>0</v>
      </c>
      <c r="H156" s="19"/>
      <c r="I156" s="50">
        <v>0.23</v>
      </c>
      <c r="J156" s="32">
        <f t="shared" si="10"/>
        <v>0</v>
      </c>
      <c r="K156" s="32">
        <f t="shared" si="11"/>
        <v>0</v>
      </c>
      <c r="L156" s="20">
        <f t="shared" si="12"/>
        <v>0</v>
      </c>
    </row>
    <row r="157" spans="1:19" ht="18">
      <c r="A157" s="16">
        <v>10</v>
      </c>
      <c r="B157" s="35" t="s">
        <v>213</v>
      </c>
      <c r="C157" s="4"/>
      <c r="D157" s="4" t="s">
        <v>214</v>
      </c>
      <c r="E157" s="17" t="s">
        <v>8</v>
      </c>
      <c r="F157" s="18">
        <v>40</v>
      </c>
      <c r="G157" s="44">
        <v>0</v>
      </c>
      <c r="H157" s="19"/>
      <c r="I157" s="50">
        <v>0.23</v>
      </c>
      <c r="J157" s="32">
        <f t="shared" si="10"/>
        <v>0</v>
      </c>
      <c r="K157" s="32">
        <f t="shared" si="11"/>
        <v>0</v>
      </c>
      <c r="L157" s="20">
        <f t="shared" si="12"/>
        <v>0</v>
      </c>
    </row>
    <row r="158" spans="1:19" ht="18">
      <c r="A158" s="16">
        <v>11</v>
      </c>
      <c r="B158" s="35" t="s">
        <v>215</v>
      </c>
      <c r="C158" s="4"/>
      <c r="D158" s="4" t="s">
        <v>206</v>
      </c>
      <c r="E158" s="17" t="s">
        <v>198</v>
      </c>
      <c r="F158" s="18">
        <v>5</v>
      </c>
      <c r="G158" s="44">
        <v>0</v>
      </c>
      <c r="H158" s="19"/>
      <c r="I158" s="50">
        <v>0.23</v>
      </c>
      <c r="J158" s="32">
        <f t="shared" si="10"/>
        <v>0</v>
      </c>
      <c r="K158" s="32">
        <f t="shared" si="11"/>
        <v>0</v>
      </c>
      <c r="L158" s="20">
        <f t="shared" si="12"/>
        <v>0</v>
      </c>
    </row>
    <row r="159" spans="1:19" ht="18">
      <c r="A159" s="16">
        <v>12</v>
      </c>
      <c r="B159" s="35" t="s">
        <v>216</v>
      </c>
      <c r="C159" s="4"/>
      <c r="D159" s="4" t="s">
        <v>217</v>
      </c>
      <c r="E159" s="17" t="s">
        <v>198</v>
      </c>
      <c r="F159" s="18">
        <v>5</v>
      </c>
      <c r="G159" s="44">
        <v>0</v>
      </c>
      <c r="H159" s="19"/>
      <c r="I159" s="50">
        <v>0.23</v>
      </c>
      <c r="J159" s="32">
        <f t="shared" si="10"/>
        <v>0</v>
      </c>
      <c r="K159" s="32">
        <f t="shared" si="11"/>
        <v>0</v>
      </c>
      <c r="L159" s="20">
        <f t="shared" si="12"/>
        <v>0</v>
      </c>
    </row>
    <row r="160" spans="1:19" ht="25.5">
      <c r="A160" s="16">
        <v>13</v>
      </c>
      <c r="B160" s="35" t="s">
        <v>218</v>
      </c>
      <c r="C160" s="4"/>
      <c r="D160" s="4" t="s">
        <v>219</v>
      </c>
      <c r="E160" s="17" t="s">
        <v>8</v>
      </c>
      <c r="F160" s="18">
        <v>1</v>
      </c>
      <c r="G160" s="44">
        <v>0</v>
      </c>
      <c r="H160" s="19"/>
      <c r="I160" s="50">
        <v>0.23</v>
      </c>
      <c r="J160" s="32">
        <f t="shared" si="10"/>
        <v>0</v>
      </c>
      <c r="K160" s="32">
        <f t="shared" si="11"/>
        <v>0</v>
      </c>
      <c r="L160" s="20">
        <f t="shared" si="12"/>
        <v>0</v>
      </c>
      <c r="S160" s="56"/>
    </row>
    <row r="161" spans="1:16" ht="18">
      <c r="A161" s="16">
        <v>14</v>
      </c>
      <c r="B161" s="35" t="s">
        <v>220</v>
      </c>
      <c r="C161" s="4"/>
      <c r="D161" s="4"/>
      <c r="E161" s="17" t="s">
        <v>8</v>
      </c>
      <c r="F161" s="18">
        <v>4</v>
      </c>
      <c r="G161" s="44">
        <v>0</v>
      </c>
      <c r="H161" s="19"/>
      <c r="I161" s="50">
        <v>0.23</v>
      </c>
      <c r="J161" s="32">
        <f t="shared" si="10"/>
        <v>0</v>
      </c>
      <c r="K161" s="32">
        <f t="shared" si="11"/>
        <v>0</v>
      </c>
      <c r="L161" s="20">
        <f t="shared" si="12"/>
        <v>0</v>
      </c>
    </row>
    <row r="162" spans="1:16" ht="25.5">
      <c r="A162" s="16">
        <v>15</v>
      </c>
      <c r="B162" s="35" t="s">
        <v>221</v>
      </c>
      <c r="C162" s="4"/>
      <c r="D162" s="4" t="s">
        <v>222</v>
      </c>
      <c r="E162" s="17" t="s">
        <v>8</v>
      </c>
      <c r="F162" s="18">
        <v>150</v>
      </c>
      <c r="G162" s="44">
        <v>0</v>
      </c>
      <c r="H162" s="19"/>
      <c r="I162" s="50">
        <v>0.23</v>
      </c>
      <c r="J162" s="32">
        <f t="shared" si="10"/>
        <v>0</v>
      </c>
      <c r="K162" s="32">
        <f t="shared" si="11"/>
        <v>0</v>
      </c>
      <c r="L162" s="20">
        <f t="shared" si="12"/>
        <v>0</v>
      </c>
    </row>
    <row r="163" spans="1:16" ht="18">
      <c r="A163" s="16">
        <v>16</v>
      </c>
      <c r="B163" s="35" t="s">
        <v>223</v>
      </c>
      <c r="C163" s="4"/>
      <c r="D163" s="4" t="s">
        <v>224</v>
      </c>
      <c r="E163" s="17" t="s">
        <v>8</v>
      </c>
      <c r="F163" s="18">
        <v>5</v>
      </c>
      <c r="G163" s="44">
        <v>0</v>
      </c>
      <c r="H163" s="19"/>
      <c r="I163" s="50">
        <v>0.23</v>
      </c>
      <c r="J163" s="32">
        <f t="shared" si="10"/>
        <v>0</v>
      </c>
      <c r="K163" s="32">
        <f t="shared" si="11"/>
        <v>0</v>
      </c>
      <c r="L163" s="20">
        <f t="shared" si="12"/>
        <v>0</v>
      </c>
      <c r="P163" s="56"/>
    </row>
    <row r="164" spans="1:16" ht="25.5">
      <c r="A164" s="16">
        <v>17</v>
      </c>
      <c r="B164" s="35" t="s">
        <v>225</v>
      </c>
      <c r="C164" s="4"/>
      <c r="D164" s="4" t="s">
        <v>226</v>
      </c>
      <c r="E164" s="17" t="s">
        <v>8</v>
      </c>
      <c r="F164" s="18">
        <v>1</v>
      </c>
      <c r="G164" s="44">
        <v>0</v>
      </c>
      <c r="H164" s="19"/>
      <c r="I164" s="50">
        <v>0.23</v>
      </c>
      <c r="J164" s="32">
        <f t="shared" si="10"/>
        <v>0</v>
      </c>
      <c r="K164" s="32">
        <f t="shared" si="11"/>
        <v>0</v>
      </c>
      <c r="L164" s="20">
        <f t="shared" si="12"/>
        <v>0</v>
      </c>
    </row>
    <row r="165" spans="1:16" ht="18">
      <c r="A165" s="16">
        <v>18</v>
      </c>
      <c r="B165" s="35" t="s">
        <v>227</v>
      </c>
      <c r="C165" s="4"/>
      <c r="D165" s="4"/>
      <c r="E165" s="17" t="s">
        <v>8</v>
      </c>
      <c r="F165" s="18">
        <v>20</v>
      </c>
      <c r="G165" s="44">
        <v>0</v>
      </c>
      <c r="H165" s="19"/>
      <c r="I165" s="50">
        <v>0.23</v>
      </c>
      <c r="J165" s="32">
        <f t="shared" si="10"/>
        <v>0</v>
      </c>
      <c r="K165" s="32">
        <f t="shared" si="11"/>
        <v>0</v>
      </c>
      <c r="L165" s="20">
        <f t="shared" si="12"/>
        <v>0</v>
      </c>
    </row>
    <row r="166" spans="1:16" ht="18">
      <c r="A166" s="16">
        <v>19</v>
      </c>
      <c r="B166" s="35" t="s">
        <v>228</v>
      </c>
      <c r="C166" s="4"/>
      <c r="D166" s="4"/>
      <c r="E166" s="17" t="s">
        <v>8</v>
      </c>
      <c r="F166" s="18">
        <v>60</v>
      </c>
      <c r="G166" s="44">
        <v>0</v>
      </c>
      <c r="H166" s="19"/>
      <c r="I166" s="50">
        <v>0.23</v>
      </c>
      <c r="J166" s="32">
        <f t="shared" si="10"/>
        <v>0</v>
      </c>
      <c r="K166" s="32">
        <f t="shared" si="11"/>
        <v>0</v>
      </c>
      <c r="L166" s="20">
        <f t="shared" si="12"/>
        <v>0</v>
      </c>
    </row>
    <row r="167" spans="1:16" ht="18.75">
      <c r="A167" s="7"/>
      <c r="B167" s="26"/>
      <c r="C167" s="26"/>
      <c r="D167" s="27"/>
      <c r="E167" s="28"/>
      <c r="F167" s="29"/>
      <c r="G167" s="30"/>
      <c r="H167" s="31"/>
      <c r="I167" s="50"/>
      <c r="J167" s="33">
        <f>SUM(J148:J166)</f>
        <v>0</v>
      </c>
      <c r="K167" s="33">
        <f>SUM(K148:K166)</f>
        <v>0</v>
      </c>
      <c r="L167" s="54">
        <f>SUM(L148:L166)</f>
        <v>0</v>
      </c>
    </row>
    <row r="170" spans="1:16" ht="15.75">
      <c r="B170" s="34" t="s">
        <v>229</v>
      </c>
    </row>
    <row r="171" spans="1:16" ht="63">
      <c r="A171" s="9" t="s">
        <v>0</v>
      </c>
      <c r="B171" s="14" t="s">
        <v>192</v>
      </c>
      <c r="C171" s="14" t="s">
        <v>185</v>
      </c>
      <c r="D171" s="15" t="s">
        <v>191</v>
      </c>
      <c r="E171" s="10" t="s">
        <v>3</v>
      </c>
      <c r="F171" s="11" t="s">
        <v>6</v>
      </c>
      <c r="G171" s="12" t="s">
        <v>4</v>
      </c>
      <c r="H171" s="11" t="s">
        <v>183</v>
      </c>
      <c r="I171" s="13" t="s">
        <v>184</v>
      </c>
      <c r="J171" s="12" t="s">
        <v>186</v>
      </c>
      <c r="K171" s="12" t="s">
        <v>187</v>
      </c>
      <c r="L171" s="11" t="s">
        <v>5</v>
      </c>
    </row>
    <row r="172" spans="1:16" ht="18">
      <c r="A172" s="16">
        <v>1</v>
      </c>
      <c r="B172" s="35" t="s">
        <v>230</v>
      </c>
      <c r="C172" s="4" t="s">
        <v>231</v>
      </c>
      <c r="D172" s="4" t="s">
        <v>232</v>
      </c>
      <c r="E172" s="17" t="s">
        <v>40</v>
      </c>
      <c r="F172" s="18">
        <v>6</v>
      </c>
      <c r="G172" s="25">
        <v>0</v>
      </c>
      <c r="H172" s="19"/>
      <c r="I172" s="50">
        <v>0.23</v>
      </c>
      <c r="J172" s="32">
        <f>F172*G172</f>
        <v>0</v>
      </c>
      <c r="K172" s="32">
        <f>J172*I172</f>
        <v>0</v>
      </c>
      <c r="L172" s="20">
        <f>J172+K172</f>
        <v>0</v>
      </c>
    </row>
    <row r="173" spans="1:16" ht="18">
      <c r="A173" s="16">
        <v>2</v>
      </c>
      <c r="B173" s="35" t="s">
        <v>233</v>
      </c>
      <c r="C173" s="4" t="s">
        <v>234</v>
      </c>
      <c r="D173" s="4" t="s">
        <v>235</v>
      </c>
      <c r="E173" s="17" t="s">
        <v>40</v>
      </c>
      <c r="F173" s="18">
        <v>7</v>
      </c>
      <c r="G173" s="25">
        <v>0</v>
      </c>
      <c r="H173" s="19"/>
      <c r="I173" s="50">
        <v>0.23</v>
      </c>
      <c r="J173" s="32">
        <f t="shared" ref="J173" si="13">F173*G173</f>
        <v>0</v>
      </c>
      <c r="K173" s="32">
        <f>J173*I173</f>
        <v>0</v>
      </c>
      <c r="L173" s="20">
        <f>J173+K173</f>
        <v>0</v>
      </c>
    </row>
    <row r="174" spans="1:16" ht="18.75">
      <c r="A174" s="7"/>
      <c r="B174" s="26"/>
      <c r="C174" s="26"/>
      <c r="D174" s="27"/>
      <c r="E174" s="28"/>
      <c r="F174" s="29"/>
      <c r="G174" s="30"/>
      <c r="H174" s="31"/>
      <c r="I174" s="50"/>
      <c r="J174" s="33">
        <f>SUM(J172:J173)</f>
        <v>0</v>
      </c>
      <c r="K174" s="33">
        <f>SUM(K172:K173)</f>
        <v>0</v>
      </c>
      <c r="L174" s="54">
        <f>SUM(L172:L173)</f>
        <v>0</v>
      </c>
    </row>
    <row r="177" spans="8:12" ht="15.75">
      <c r="H177" s="36"/>
      <c r="I177" s="37"/>
      <c r="J177" s="55"/>
      <c r="K177" s="55"/>
      <c r="L177" s="38"/>
    </row>
  </sheetData>
  <pageMargins left="0.32" right="0.45" top="0.48" bottom="1" header="0.5" footer="0.5"/>
  <pageSetup paperSize="9" scale="55" orientation="landscape" r:id="rId1"/>
  <headerFooter alignWithMargins="0"/>
  <rowBreaks count="1" manualBreakCount="1">
    <brk id="1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Format-2017</vt:lpstr>
      <vt:lpstr>'Format-2017'!Obszar_wydruku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Marcin Ceglarski</cp:lastModifiedBy>
  <cp:lastPrinted>2018-09-24T07:51:15Z</cp:lastPrinted>
  <dcterms:created xsi:type="dcterms:W3CDTF">2018-09-24T06:34:09Z</dcterms:created>
  <dcterms:modified xsi:type="dcterms:W3CDTF">2020-10-08T07:17:30Z</dcterms:modified>
</cp:coreProperties>
</file>